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768" activeTab="0"/>
  </bookViews>
  <sheets>
    <sheet name="ZAŁ 3_3 " sheetId="1" r:id="rId1"/>
    <sheet name="Arkusz1" sheetId="2" state="hidden" r:id="rId2"/>
  </sheets>
  <definedNames>
    <definedName name="_xlnm.Print_Titles" localSheetId="0">'ZAŁ 3_3 '!$6:$12</definedName>
  </definedNames>
  <calcPr fullCalcOnLoad="1"/>
</workbook>
</file>

<file path=xl/sharedStrings.xml><?xml version="1.0" encoding="utf-8"?>
<sst xmlns="http://schemas.openxmlformats.org/spreadsheetml/2006/main" count="74" uniqueCount="49">
  <si>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</si>
  <si>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</si>
  <si>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</si>
  <si>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</si>
  <si>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</si>
  <si>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</si>
  <si>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</si>
  <si>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</si>
  <si>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</si>
  <si>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</si>
  <si>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</si>
  <si>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</si>
  <si>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</si>
  <si>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</si>
  <si>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</si>
  <si>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</si>
  <si>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</si>
  <si>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</si>
  <si>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</si>
  <si>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</si>
  <si>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</si>
  <si>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</si>
  <si>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</si>
  <si>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</si>
  <si>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</si>
  <si>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</si>
  <si>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WYDATKI BIEŻĄCE</t>
  </si>
  <si>
    <t>Ogółem Wydatki Majątkowe</t>
  </si>
  <si>
    <t>kredyty i pożyczki zaciągnięte na realizację  zadania pod refundację wydatków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</si>
  <si>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</si>
  <si>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</si>
  <si>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</si>
  <si>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</si>
  <si>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</si>
  <si>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</si>
  <si>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</si>
  <si>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A.</t>
  </si>
  <si>
    <t>B.</t>
  </si>
  <si>
    <t>C.</t>
  </si>
  <si>
    <t>D.</t>
  </si>
  <si>
    <t>Przebudowa drogi gminnej ulica  Racławicka - zadanie dofinansowane z Funduszu Sołeckiego sołectwa Skarżysko Kościelne I</t>
  </si>
  <si>
    <t>Szkoła Podstawowa  im. Stanisława Staszica w Skarżysku Kościelnym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</si>
  <si>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</si>
  <si>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</si>
  <si>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</si>
  <si>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Udzielenie pomocy finansowej w formie dotacji Powiatowi Skarżyskiemu na zadanie "Przebudowa drogi powiatowej Nr 0557T relacji Skarżysko-Kamienna - Mirzec  Etap I"</t>
  </si>
  <si>
    <t>Profilowanie i udrożnienie rowów przy ul. Skarbowej- zadanie dofinansowane z Funduszu Sołeckiego sołectwa Lipowe Pole Skarbowe</t>
  </si>
  <si>
    <t>Załącznik Nr 3                                                                       do Uchwały Nr XLII/......./2018                                           Rady Gminy Skarżysko Kościelne                                              z dnia 13 września 2018  r.</t>
  </si>
  <si>
    <t>Budowa budynku Przedszkola Samorządowego w Skarżysku Kościelnym- opracowanie dokumentacji i wykonawstwo (Etap I)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</si>
</sst>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 CE"/>
      <family val="1"/>
    </font>
    <font>
      <b/>
      <sz val="8"/>
      <color rgb="FFFF000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169" fontId="32" fillId="0" borderId="10" xfId="0" applyNumberFormat="1" applyFont="1" applyBorder="1" applyAlignment="1">
      <alignment vertical="center"/>
    </xf>
    <xf numFmtId="168" fontId="32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4" fontId="27" fillId="0" borderId="14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23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left" vertical="center" wrapText="1"/>
    </xf>
    <xf numFmtId="3" fontId="26" fillId="0" borderId="23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/>
    </xf>
    <xf numFmtId="4" fontId="27" fillId="0" borderId="23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6">
      <selection activeCell="A19" sqref="A19:IV19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125" style="3" bestFit="1" customWidth="1"/>
    <col min="4" max="4" width="21.375" style="3" customWidth="1"/>
    <col min="5" max="5" width="10.625" style="9" customWidth="1"/>
    <col min="6" max="6" width="11.25390625" style="9" customWidth="1"/>
    <col min="7" max="7" width="10.125" style="9" customWidth="1"/>
    <col min="8" max="8" width="9.875" style="9" customWidth="1"/>
    <col min="9" max="9" width="12.625" style="9" customWidth="1"/>
    <col min="10" max="10" width="2.875" style="3" customWidth="1"/>
    <col min="11" max="11" width="11.00390625" style="9" customWidth="1"/>
    <col min="12" max="12" width="12.875" style="9" customWidth="1"/>
    <col min="13" max="13" width="15.25390625" style="3" customWidth="1"/>
    <col min="14" max="16384" width="9.125" style="3" customWidth="1"/>
  </cols>
  <sheetData>
    <row r="1" spans="11:13" ht="15.75" customHeight="1">
      <c r="K1" s="58" t="s">
        <v>47</v>
      </c>
      <c r="L1" s="59"/>
      <c r="M1" s="59"/>
    </row>
    <row r="2" spans="11:13" ht="11.25" customHeight="1">
      <c r="K2" s="59"/>
      <c r="L2" s="59"/>
      <c r="M2" s="59"/>
    </row>
    <row r="3" spans="11:13" ht="11.25" customHeight="1">
      <c r="K3" s="59"/>
      <c r="L3" s="59"/>
      <c r="M3" s="59"/>
    </row>
    <row r="4" spans="11:13" ht="11.25" customHeight="1">
      <c r="K4" s="59"/>
      <c r="L4" s="59"/>
      <c r="M4" s="59"/>
    </row>
    <row r="5" spans="1:13" ht="12.75">
      <c r="A5" s="75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9" customHeight="1">
      <c r="A6" s="2"/>
      <c r="B6" s="2"/>
      <c r="C6" s="2"/>
      <c r="D6" s="2"/>
      <c r="E6" s="8"/>
      <c r="F6" s="8"/>
      <c r="G6" s="8"/>
      <c r="H6" s="8"/>
      <c r="I6" s="8"/>
      <c r="J6" s="2"/>
      <c r="K6" s="8"/>
      <c r="L6" s="8"/>
      <c r="M6" s="1" t="s">
        <v>11</v>
      </c>
    </row>
    <row r="7" spans="1:13" s="12" customFormat="1" ht="12" customHeight="1">
      <c r="A7" s="50" t="s">
        <v>13</v>
      </c>
      <c r="B7" s="50" t="s">
        <v>7</v>
      </c>
      <c r="C7" s="50" t="s">
        <v>10</v>
      </c>
      <c r="D7" s="51" t="s">
        <v>21</v>
      </c>
      <c r="E7" s="53" t="s">
        <v>14</v>
      </c>
      <c r="F7" s="66" t="s">
        <v>17</v>
      </c>
      <c r="G7" s="67"/>
      <c r="H7" s="67"/>
      <c r="I7" s="67"/>
      <c r="J7" s="67"/>
      <c r="K7" s="67"/>
      <c r="L7" s="68"/>
      <c r="M7" s="51" t="s">
        <v>15</v>
      </c>
    </row>
    <row r="8" spans="1:13" s="12" customFormat="1" ht="14.25" customHeight="1">
      <c r="A8" s="50"/>
      <c r="B8" s="50"/>
      <c r="C8" s="50"/>
      <c r="D8" s="51"/>
      <c r="E8" s="53"/>
      <c r="F8" s="52" t="s">
        <v>35</v>
      </c>
      <c r="G8" s="51" t="s">
        <v>9</v>
      </c>
      <c r="H8" s="51"/>
      <c r="I8" s="51"/>
      <c r="J8" s="51"/>
      <c r="K8" s="51"/>
      <c r="L8" s="51"/>
      <c r="M8" s="51"/>
    </row>
    <row r="9" spans="1:13" s="12" customFormat="1" ht="19.5" customHeight="1">
      <c r="A9" s="50"/>
      <c r="B9" s="50"/>
      <c r="C9" s="50"/>
      <c r="D9" s="51"/>
      <c r="E9" s="53"/>
      <c r="F9" s="52"/>
      <c r="G9" s="53" t="s">
        <v>20</v>
      </c>
      <c r="H9" s="53" t="s">
        <v>18</v>
      </c>
      <c r="I9" s="13" t="s">
        <v>8</v>
      </c>
      <c r="J9" s="60" t="s">
        <v>31</v>
      </c>
      <c r="K9" s="61"/>
      <c r="L9" s="53" t="s">
        <v>19</v>
      </c>
      <c r="M9" s="51"/>
    </row>
    <row r="10" spans="1:13" s="12" customFormat="1" ht="9.75" customHeight="1">
      <c r="A10" s="50"/>
      <c r="B10" s="50"/>
      <c r="C10" s="50"/>
      <c r="D10" s="51"/>
      <c r="E10" s="53"/>
      <c r="F10" s="52"/>
      <c r="G10" s="53"/>
      <c r="H10" s="53"/>
      <c r="I10" s="56" t="s">
        <v>28</v>
      </c>
      <c r="J10" s="62"/>
      <c r="K10" s="63"/>
      <c r="L10" s="53"/>
      <c r="M10" s="51"/>
    </row>
    <row r="11" spans="1:13" s="4" customFormat="1" ht="45.75" customHeight="1">
      <c r="A11" s="50"/>
      <c r="B11" s="50"/>
      <c r="C11" s="50"/>
      <c r="D11" s="51"/>
      <c r="E11" s="53"/>
      <c r="F11" s="52"/>
      <c r="G11" s="53"/>
      <c r="H11" s="53"/>
      <c r="I11" s="57"/>
      <c r="J11" s="64"/>
      <c r="K11" s="65"/>
      <c r="L11" s="53"/>
      <c r="M11" s="51"/>
    </row>
    <row r="12" spans="1:13" ht="9" customHeight="1">
      <c r="A12" s="5">
        <v>1</v>
      </c>
      <c r="B12" s="5">
        <v>2</v>
      </c>
      <c r="C12" s="5">
        <v>3</v>
      </c>
      <c r="D12" s="5">
        <v>4</v>
      </c>
      <c r="E12" s="10">
        <v>5</v>
      </c>
      <c r="F12" s="10">
        <v>6</v>
      </c>
      <c r="G12" s="10">
        <v>7</v>
      </c>
      <c r="H12" s="10">
        <v>8</v>
      </c>
      <c r="I12" s="11">
        <v>9</v>
      </c>
      <c r="J12" s="54">
        <v>10</v>
      </c>
      <c r="K12" s="55"/>
      <c r="L12" s="10">
        <v>11</v>
      </c>
      <c r="M12" s="10">
        <v>12</v>
      </c>
    </row>
    <row r="13" spans="1:13" s="7" customFormat="1" ht="13.5" customHeight="1">
      <c r="A13" s="46" t="s">
        <v>26</v>
      </c>
      <c r="B13" s="47"/>
      <c r="C13" s="47"/>
      <c r="D13" s="48"/>
      <c r="E13" s="29"/>
      <c r="F13" s="10"/>
      <c r="G13" s="10"/>
      <c r="H13" s="10"/>
      <c r="I13" s="10"/>
      <c r="J13" s="10"/>
      <c r="K13" s="10"/>
      <c r="L13" s="10"/>
      <c r="M13" s="10"/>
    </row>
    <row r="14" spans="1:13" s="7" customFormat="1" ht="66" customHeight="1">
      <c r="A14" s="6">
        <v>1</v>
      </c>
      <c r="B14" s="41">
        <v>750</v>
      </c>
      <c r="C14" s="42">
        <v>75023</v>
      </c>
      <c r="D14" s="28" t="s">
        <v>43</v>
      </c>
      <c r="E14" s="29">
        <v>36587.3</v>
      </c>
      <c r="F14" s="29">
        <v>19130.9</v>
      </c>
      <c r="G14" s="29">
        <v>14530.9</v>
      </c>
      <c r="H14" s="29">
        <v>0</v>
      </c>
      <c r="I14" s="29">
        <v>0</v>
      </c>
      <c r="J14" s="30" t="s">
        <v>16</v>
      </c>
      <c r="K14" s="29">
        <v>0</v>
      </c>
      <c r="L14" s="29">
        <v>4600</v>
      </c>
      <c r="M14" s="36" t="s">
        <v>0</v>
      </c>
    </row>
    <row r="15" spans="1:13" s="7" customFormat="1" ht="66" customHeight="1">
      <c r="A15" s="6">
        <v>2</v>
      </c>
      <c r="B15" s="41">
        <v>926</v>
      </c>
      <c r="C15" s="42">
        <v>92601</v>
      </c>
      <c r="D15" s="28" t="s">
        <v>22</v>
      </c>
      <c r="E15" s="29">
        <v>720000</v>
      </c>
      <c r="F15" s="29">
        <v>76356</v>
      </c>
      <c r="G15" s="29">
        <v>76356</v>
      </c>
      <c r="H15" s="29">
        <v>0</v>
      </c>
      <c r="I15" s="29">
        <v>0</v>
      </c>
      <c r="J15" s="30" t="s">
        <v>16</v>
      </c>
      <c r="K15" s="29">
        <v>0</v>
      </c>
      <c r="L15" s="29">
        <v>0</v>
      </c>
      <c r="M15" s="36" t="s">
        <v>41</v>
      </c>
    </row>
    <row r="16" spans="1:13" s="16" customFormat="1" ht="8.25" customHeight="1">
      <c r="A16" s="15"/>
      <c r="B16" s="20"/>
      <c r="C16" s="21"/>
      <c r="D16" s="17"/>
      <c r="E16" s="14"/>
      <c r="F16" s="14"/>
      <c r="G16" s="14"/>
      <c r="H16" s="14"/>
      <c r="I16" s="14"/>
      <c r="J16" s="18"/>
      <c r="K16" s="14"/>
      <c r="L16" s="14"/>
      <c r="M16" s="19"/>
    </row>
    <row r="17" spans="1:13" s="7" customFormat="1" ht="14.25" customHeight="1">
      <c r="A17" s="49" t="s">
        <v>23</v>
      </c>
      <c r="B17" s="49"/>
      <c r="C17" s="49"/>
      <c r="D17" s="49"/>
      <c r="E17" s="29">
        <f>SUM(E14:E16)</f>
        <v>756587.3</v>
      </c>
      <c r="F17" s="29">
        <f>SUM(F14:F16)</f>
        <v>95486.9</v>
      </c>
      <c r="G17" s="29">
        <f>SUM(G14:G16)</f>
        <v>90886.9</v>
      </c>
      <c r="H17" s="29">
        <f>SUM(H14:H16)</f>
        <v>0</v>
      </c>
      <c r="I17" s="29">
        <f>SUM(I14:I16)</f>
        <v>0</v>
      </c>
      <c r="J17" s="31"/>
      <c r="K17" s="29">
        <f>SUM(K15:K16)</f>
        <v>0</v>
      </c>
      <c r="L17" s="29">
        <f>SUM(L14:L16)</f>
        <v>4600</v>
      </c>
      <c r="M17" s="6" t="s">
        <v>12</v>
      </c>
    </row>
    <row r="18" spans="1:13" ht="12" customHeight="1">
      <c r="A18" s="72" t="s">
        <v>24</v>
      </c>
      <c r="B18" s="73"/>
      <c r="C18" s="73"/>
      <c r="D18" s="74"/>
      <c r="E18" s="10"/>
      <c r="F18" s="10"/>
      <c r="G18" s="10"/>
      <c r="H18" s="10"/>
      <c r="I18" s="11"/>
      <c r="J18" s="11"/>
      <c r="K18" s="10"/>
      <c r="L18" s="10"/>
      <c r="M18" s="32"/>
    </row>
    <row r="19" spans="1:13" s="27" customFormat="1" ht="85.5" customHeight="1">
      <c r="A19" s="22">
        <v>1</v>
      </c>
      <c r="B19" s="22">
        <v>600</v>
      </c>
      <c r="C19" s="22">
        <v>60014</v>
      </c>
      <c r="D19" s="23" t="s">
        <v>45</v>
      </c>
      <c r="E19" s="24">
        <v>800000</v>
      </c>
      <c r="F19" s="24">
        <v>700000</v>
      </c>
      <c r="G19" s="24">
        <v>0</v>
      </c>
      <c r="H19" s="24">
        <v>700000</v>
      </c>
      <c r="I19" s="24">
        <v>0</v>
      </c>
      <c r="J19" s="25" t="s">
        <v>16</v>
      </c>
      <c r="K19" s="24">
        <v>0</v>
      </c>
      <c r="L19" s="24">
        <v>0</v>
      </c>
      <c r="M19" s="26" t="s">
        <v>0</v>
      </c>
    </row>
    <row r="20" spans="1:13" s="27" customFormat="1" ht="53.25" customHeight="1">
      <c r="A20" s="22">
        <v>2</v>
      </c>
      <c r="B20" s="22">
        <v>600</v>
      </c>
      <c r="C20" s="22">
        <v>60016</v>
      </c>
      <c r="D20" s="23" t="s">
        <v>32</v>
      </c>
      <c r="E20" s="24">
        <v>35600</v>
      </c>
      <c r="F20" s="24">
        <v>30000</v>
      </c>
      <c r="G20" s="24">
        <v>7000</v>
      </c>
      <c r="H20" s="24">
        <v>23000</v>
      </c>
      <c r="I20" s="24">
        <v>0</v>
      </c>
      <c r="J20" s="25" t="s">
        <v>16</v>
      </c>
      <c r="K20" s="24">
        <v>0</v>
      </c>
      <c r="L20" s="24">
        <v>0</v>
      </c>
      <c r="M20" s="26" t="s">
        <v>0</v>
      </c>
    </row>
    <row r="21" spans="1:13" s="27" customFormat="1" ht="64.5" customHeight="1">
      <c r="A21" s="22">
        <v>3</v>
      </c>
      <c r="B21" s="22">
        <v>600</v>
      </c>
      <c r="C21" s="22">
        <v>60016</v>
      </c>
      <c r="D21" s="45" t="s">
        <v>29</v>
      </c>
      <c r="E21" s="24">
        <v>1940000</v>
      </c>
      <c r="F21" s="24">
        <v>50000</v>
      </c>
      <c r="G21" s="24">
        <v>0</v>
      </c>
      <c r="H21" s="24">
        <v>50000</v>
      </c>
      <c r="I21" s="24">
        <v>0</v>
      </c>
      <c r="J21" s="25" t="s">
        <v>16</v>
      </c>
      <c r="K21" s="24">
        <v>0</v>
      </c>
      <c r="L21" s="24">
        <v>0</v>
      </c>
      <c r="M21" s="26" t="s">
        <v>0</v>
      </c>
    </row>
    <row r="22" spans="1:13" s="27" customFormat="1" ht="12.75" customHeight="1">
      <c r="A22" s="85">
        <v>4</v>
      </c>
      <c r="B22" s="85">
        <v>600</v>
      </c>
      <c r="C22" s="85">
        <v>60016</v>
      </c>
      <c r="D22" s="82" t="s">
        <v>30</v>
      </c>
      <c r="E22" s="76">
        <v>1017706</v>
      </c>
      <c r="F22" s="76">
        <v>807706</v>
      </c>
      <c r="G22" s="76">
        <v>75700</v>
      </c>
      <c r="H22" s="76">
        <v>415000</v>
      </c>
      <c r="I22" s="76">
        <v>0</v>
      </c>
      <c r="J22" s="43" t="s">
        <v>36</v>
      </c>
      <c r="K22" s="44">
        <v>317006</v>
      </c>
      <c r="L22" s="76">
        <v>0</v>
      </c>
      <c r="M22" s="79" t="s">
        <v>0</v>
      </c>
    </row>
    <row r="23" spans="1:13" s="27" customFormat="1" ht="12.75" customHeight="1">
      <c r="A23" s="86"/>
      <c r="B23" s="86"/>
      <c r="C23" s="86"/>
      <c r="D23" s="83"/>
      <c r="E23" s="77"/>
      <c r="F23" s="77"/>
      <c r="G23" s="77"/>
      <c r="H23" s="77"/>
      <c r="I23" s="77"/>
      <c r="J23" s="43" t="s">
        <v>37</v>
      </c>
      <c r="K23" s="44"/>
      <c r="L23" s="77"/>
      <c r="M23" s="80"/>
    </row>
    <row r="24" spans="1:13" s="27" customFormat="1" ht="14.25" customHeight="1">
      <c r="A24" s="86"/>
      <c r="B24" s="86"/>
      <c r="C24" s="86"/>
      <c r="D24" s="83"/>
      <c r="E24" s="77"/>
      <c r="F24" s="77"/>
      <c r="G24" s="77"/>
      <c r="H24" s="77"/>
      <c r="I24" s="77"/>
      <c r="J24" s="43" t="s">
        <v>38</v>
      </c>
      <c r="K24" s="44"/>
      <c r="L24" s="77"/>
      <c r="M24" s="80"/>
    </row>
    <row r="25" spans="1:13" s="27" customFormat="1" ht="15" customHeight="1">
      <c r="A25" s="87"/>
      <c r="B25" s="87"/>
      <c r="C25" s="87"/>
      <c r="D25" s="84"/>
      <c r="E25" s="78"/>
      <c r="F25" s="78"/>
      <c r="G25" s="78"/>
      <c r="H25" s="78"/>
      <c r="I25" s="78"/>
      <c r="J25" s="43" t="s">
        <v>39</v>
      </c>
      <c r="K25" s="44"/>
      <c r="L25" s="78"/>
      <c r="M25" s="81"/>
    </row>
    <row r="26" spans="1:13" s="40" customFormat="1" ht="75.75" customHeight="1">
      <c r="A26" s="33">
        <v>5</v>
      </c>
      <c r="B26" s="33">
        <v>600</v>
      </c>
      <c r="C26" s="33">
        <v>60017</v>
      </c>
      <c r="D26" s="34" t="s">
        <v>44</v>
      </c>
      <c r="E26" s="37">
        <v>46000</v>
      </c>
      <c r="F26" s="37">
        <v>30000</v>
      </c>
      <c r="G26" s="37">
        <v>30000</v>
      </c>
      <c r="H26" s="37">
        <v>0</v>
      </c>
      <c r="I26" s="37">
        <v>0</v>
      </c>
      <c r="J26" s="38" t="s">
        <v>16</v>
      </c>
      <c r="K26" s="39">
        <v>0</v>
      </c>
      <c r="L26" s="37">
        <v>0</v>
      </c>
      <c r="M26" s="35" t="s">
        <v>0</v>
      </c>
    </row>
    <row r="27" spans="1:13" s="27" customFormat="1" ht="45" customHeight="1">
      <c r="A27" s="22">
        <v>6</v>
      </c>
      <c r="B27" s="22">
        <v>600</v>
      </c>
      <c r="C27" s="22">
        <v>60017</v>
      </c>
      <c r="D27" s="23" t="s">
        <v>33</v>
      </c>
      <c r="E27" s="44">
        <v>1368000</v>
      </c>
      <c r="F27" s="44">
        <v>65000</v>
      </c>
      <c r="G27" s="44">
        <v>20000</v>
      </c>
      <c r="H27" s="44">
        <v>45000</v>
      </c>
      <c r="I27" s="44">
        <v>0</v>
      </c>
      <c r="J27" s="43" t="s">
        <v>16</v>
      </c>
      <c r="K27" s="44">
        <v>0</v>
      </c>
      <c r="L27" s="44">
        <v>0</v>
      </c>
      <c r="M27" s="26" t="s">
        <v>0</v>
      </c>
    </row>
    <row r="28" spans="1:13" s="27" customFormat="1" ht="53.25" customHeight="1">
      <c r="A28" s="22">
        <v>7</v>
      </c>
      <c r="B28" s="22">
        <v>600</v>
      </c>
      <c r="C28" s="22">
        <v>60017</v>
      </c>
      <c r="D28" s="23" t="s">
        <v>42</v>
      </c>
      <c r="E28" s="44">
        <v>120000</v>
      </c>
      <c r="F28" s="44">
        <v>45000</v>
      </c>
      <c r="G28" s="44">
        <v>20000</v>
      </c>
      <c r="H28" s="44">
        <v>25000</v>
      </c>
      <c r="I28" s="44">
        <v>0</v>
      </c>
      <c r="J28" s="43" t="s">
        <v>16</v>
      </c>
      <c r="K28" s="44">
        <v>0</v>
      </c>
      <c r="L28" s="44">
        <v>0</v>
      </c>
      <c r="M28" s="26" t="s">
        <v>0</v>
      </c>
    </row>
    <row r="29" spans="1:13" s="27" customFormat="1" ht="24.75" customHeight="1">
      <c r="A29" s="85">
        <v>8</v>
      </c>
      <c r="B29" s="85">
        <v>600</v>
      </c>
      <c r="C29" s="85">
        <v>60017</v>
      </c>
      <c r="D29" s="91" t="s">
        <v>40</v>
      </c>
      <c r="E29" s="88">
        <v>119300</v>
      </c>
      <c r="F29" s="88">
        <v>109300</v>
      </c>
      <c r="G29" s="88">
        <v>53000</v>
      </c>
      <c r="H29" s="88">
        <v>32000</v>
      </c>
      <c r="I29" s="88">
        <v>0</v>
      </c>
      <c r="J29" s="43" t="s">
        <v>36</v>
      </c>
      <c r="K29" s="44"/>
      <c r="L29" s="88">
        <v>0</v>
      </c>
      <c r="M29" s="79" t="s">
        <v>0</v>
      </c>
    </row>
    <row r="30" spans="1:13" s="27" customFormat="1" ht="20.25" customHeight="1">
      <c r="A30" s="86"/>
      <c r="B30" s="86"/>
      <c r="C30" s="86"/>
      <c r="D30" s="92"/>
      <c r="E30" s="89"/>
      <c r="F30" s="89"/>
      <c r="G30" s="89"/>
      <c r="H30" s="89"/>
      <c r="I30" s="89"/>
      <c r="J30" s="43" t="s">
        <v>37</v>
      </c>
      <c r="K30" s="44">
        <v>24300</v>
      </c>
      <c r="L30" s="89"/>
      <c r="M30" s="80"/>
    </row>
    <row r="31" spans="1:13" s="27" customFormat="1" ht="24" customHeight="1">
      <c r="A31" s="86"/>
      <c r="B31" s="86"/>
      <c r="C31" s="86"/>
      <c r="D31" s="92"/>
      <c r="E31" s="89"/>
      <c r="F31" s="89"/>
      <c r="G31" s="89"/>
      <c r="H31" s="89"/>
      <c r="I31" s="89"/>
      <c r="J31" s="43" t="s">
        <v>38</v>
      </c>
      <c r="K31" s="44"/>
      <c r="L31" s="89"/>
      <c r="M31" s="80"/>
    </row>
    <row r="32" spans="1:13" s="27" customFormat="1" ht="23.25" customHeight="1">
      <c r="A32" s="87"/>
      <c r="B32" s="87"/>
      <c r="C32" s="87"/>
      <c r="D32" s="93"/>
      <c r="E32" s="90"/>
      <c r="F32" s="90"/>
      <c r="G32" s="90"/>
      <c r="H32" s="90"/>
      <c r="I32" s="90"/>
      <c r="J32" s="43" t="s">
        <v>39</v>
      </c>
      <c r="K32" s="44"/>
      <c r="L32" s="90"/>
      <c r="M32" s="81"/>
    </row>
    <row r="33" spans="1:13" s="27" customFormat="1" ht="84.75" customHeight="1">
      <c r="A33" s="22">
        <v>9</v>
      </c>
      <c r="B33" s="22">
        <v>600</v>
      </c>
      <c r="C33" s="22">
        <v>60095</v>
      </c>
      <c r="D33" s="23" t="s">
        <v>46</v>
      </c>
      <c r="E33" s="24">
        <v>89390</v>
      </c>
      <c r="F33" s="24">
        <v>73240</v>
      </c>
      <c r="G33" s="24">
        <v>73240</v>
      </c>
      <c r="H33" s="24">
        <v>0</v>
      </c>
      <c r="I33" s="24">
        <v>0</v>
      </c>
      <c r="J33" s="25" t="s">
        <v>16</v>
      </c>
      <c r="K33" s="24">
        <v>0</v>
      </c>
      <c r="L33" s="24">
        <v>0</v>
      </c>
      <c r="M33" s="26" t="s">
        <v>0</v>
      </c>
    </row>
    <row r="34" spans="1:13" s="7" customFormat="1" ht="68.25" customHeight="1">
      <c r="A34" s="22">
        <v>10</v>
      </c>
      <c r="B34" s="22">
        <v>801</v>
      </c>
      <c r="C34" s="22">
        <v>80104</v>
      </c>
      <c r="D34" s="23" t="s">
        <v>48</v>
      </c>
      <c r="E34" s="24">
        <v>1170360</v>
      </c>
      <c r="F34" s="24">
        <v>570000</v>
      </c>
      <c r="G34" s="24">
        <v>0</v>
      </c>
      <c r="H34" s="24">
        <v>570000</v>
      </c>
      <c r="I34" s="24">
        <v>0</v>
      </c>
      <c r="J34" s="25" t="s">
        <v>16</v>
      </c>
      <c r="K34" s="24">
        <v>0</v>
      </c>
      <c r="L34" s="24">
        <v>0</v>
      </c>
      <c r="M34" s="26" t="s">
        <v>0</v>
      </c>
    </row>
    <row r="35" spans="1:13" ht="11.25" customHeight="1">
      <c r="A35" s="69" t="s">
        <v>27</v>
      </c>
      <c r="B35" s="70"/>
      <c r="C35" s="70"/>
      <c r="D35" s="71"/>
      <c r="E35" s="29">
        <f>SUM(E19:E34)</f>
        <v>6706356</v>
      </c>
      <c r="F35" s="29">
        <f>SUM(F19:F34)</f>
        <v>2480246</v>
      </c>
      <c r="G35" s="29">
        <f>SUM(G19:G34)</f>
        <v>278940</v>
      </c>
      <c r="H35" s="29">
        <f>SUM(H19:H34)</f>
        <v>1860000</v>
      </c>
      <c r="I35" s="29">
        <f>SUM(I19:I34)</f>
        <v>0</v>
      </c>
      <c r="J35" s="31"/>
      <c r="K35" s="29">
        <f>SUM(K19:K34)</f>
        <v>341306</v>
      </c>
      <c r="L35" s="29">
        <f>SUM(L19:L34)</f>
        <v>0</v>
      </c>
      <c r="M35" s="6" t="s">
        <v>12</v>
      </c>
    </row>
    <row r="36" spans="1:13" ht="11.25">
      <c r="A36" s="49" t="s">
        <v>25</v>
      </c>
      <c r="B36" s="49"/>
      <c r="C36" s="49"/>
      <c r="D36" s="49"/>
      <c r="E36" s="29">
        <f>SUM(E17,E35)</f>
        <v>7462943.3</v>
      </c>
      <c r="F36" s="29">
        <f>SUM(F17,F35)</f>
        <v>2575732.9</v>
      </c>
      <c r="G36" s="29">
        <f>SUM(G17,G35)</f>
        <v>369826.9</v>
      </c>
      <c r="H36" s="29">
        <f>SUM(H17,H35)</f>
        <v>1860000</v>
      </c>
      <c r="I36" s="29">
        <f>SUM(I17,I35)</f>
        <v>0</v>
      </c>
      <c r="J36" s="31"/>
      <c r="K36" s="29">
        <f>SUM(K17,K35)</f>
        <v>341306</v>
      </c>
      <c r="L36" s="29">
        <f>SUM(L17,L35)</f>
        <v>4600</v>
      </c>
      <c r="M36" s="6" t="s">
        <v>12</v>
      </c>
    </row>
    <row r="37" spans="1:10" ht="11.25">
      <c r="A37" s="3" t="s">
        <v>2</v>
      </c>
      <c r="J37" s="3" t="s">
        <v>1</v>
      </c>
    </row>
    <row r="38" ht="11.25">
      <c r="A38" s="3" t="s">
        <v>3</v>
      </c>
    </row>
    <row r="39" ht="11.25">
      <c r="A39" s="3" t="s">
        <v>4</v>
      </c>
    </row>
    <row r="40" ht="11.25">
      <c r="A40" s="3" t="s">
        <v>5</v>
      </c>
    </row>
    <row r="41" ht="11.25">
      <c r="A41" s="3" t="s">
        <v>6</v>
      </c>
    </row>
  </sheetData>
  <sheetProtection/>
  <mergeCells count="44">
    <mergeCell ref="H29:H32"/>
    <mergeCell ref="I29:I32"/>
    <mergeCell ref="L29:L32"/>
    <mergeCell ref="M29:M32"/>
    <mergeCell ref="D29:D32"/>
    <mergeCell ref="C29:C32"/>
    <mergeCell ref="B29:B32"/>
    <mergeCell ref="A29:A32"/>
    <mergeCell ref="E29:E32"/>
    <mergeCell ref="F29:F32"/>
    <mergeCell ref="G22:G25"/>
    <mergeCell ref="B22:B25"/>
    <mergeCell ref="A22:A25"/>
    <mergeCell ref="G29:G32"/>
    <mergeCell ref="H22:H25"/>
    <mergeCell ref="I22:I25"/>
    <mergeCell ref="L22:L25"/>
    <mergeCell ref="M22:M25"/>
    <mergeCell ref="D22:D25"/>
    <mergeCell ref="C22:C25"/>
    <mergeCell ref="E22:E25"/>
    <mergeCell ref="F22:F25"/>
    <mergeCell ref="K1:M4"/>
    <mergeCell ref="J9:K11"/>
    <mergeCell ref="F7:L7"/>
    <mergeCell ref="H9:H11"/>
    <mergeCell ref="G8:L8"/>
    <mergeCell ref="A36:D36"/>
    <mergeCell ref="A35:D35"/>
    <mergeCell ref="B7:B11"/>
    <mergeCell ref="A18:D18"/>
    <mergeCell ref="A5:M5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2018-09-06T05:43:43Z</cp:lastPrinted>
  <dcterms:created xsi:type="dcterms:W3CDTF">1998-12-09T13:02:10Z</dcterms:created>
  <dcterms:modified xsi:type="dcterms:W3CDTF">2018-09-12T08:55:18Z</dcterms:modified>
  <cp:category/>
  <cp:version/>
  <cp:contentType/>
  <cp:contentStatus/>
</cp:coreProperties>
</file>