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8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<sst xmlns="http://schemas.openxmlformats.org/spreadsheetml/2006/main" count="28" uniqueCount="26">
  <si>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</si>
  <si>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</si>
  <si>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</si>
  <si>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</si>
  <si>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</si>
  <si>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</si>
  <si>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</si>
  <si>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</si>
  <si>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</si>
  <si>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</si>
  <si>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</si>
  <si>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</si>
  <si>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</si>
  <si>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</si>
  <si>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</si>
  <si>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</si>
  <si>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</si>
  <si>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</si>
  <si>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</si>
  <si>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</si>
  <si>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</si>
  <si>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Rady Gminy Skarżysko Kościelne</t>
  </si>
  <si>
    <t>Załącznik Nr 8</t>
  </si>
  <si>
    <t>do Uchwały Nr …….../….../…..</t>
  </si>
  <si>
    <t>z dnia  ………….. r.</t>
  </si>
  <si>
    <t>Dochody i wydatki związane z realizacją zadań z zakresu administracji rządowej i innych zadań zleconych odrębnymi ustawami w 2015r.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</si>
</sst>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0" fontId="0" fillId="31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 vertical="top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5" xfId="0" applyNumberFormat="1" applyFont="1" applyBorder="1" applyAlignment="1">
      <alignment vertical="top" wrapText="1"/>
    </xf>
    <xf numFmtId="4" fontId="11" fillId="0" borderId="14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T11" sqref="T11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4" t="s">
        <v>22</v>
      </c>
      <c r="O1" s="44"/>
      <c r="P1" s="44"/>
    </row>
    <row r="2" spans="1:16" ht="12" customHeight="1">
      <c r="A2" s="2"/>
      <c r="B2" s="2"/>
      <c r="C2" s="2"/>
      <c r="D2" s="3"/>
      <c r="E2" s="3"/>
      <c r="F2" s="3"/>
      <c r="G2" s="3"/>
      <c r="M2" s="44" t="s">
        <v>23</v>
      </c>
      <c r="N2" s="44"/>
      <c r="O2" s="44"/>
      <c r="P2" s="44"/>
    </row>
    <row r="3" spans="1:16" ht="11.25" customHeight="1">
      <c r="A3" s="2"/>
      <c r="B3" s="2"/>
      <c r="C3" s="2"/>
      <c r="D3" s="3"/>
      <c r="E3" s="3"/>
      <c r="F3" s="3"/>
      <c r="G3" s="3"/>
      <c r="M3" s="44" t="s">
        <v>21</v>
      </c>
      <c r="N3" s="44"/>
      <c r="O3" s="44"/>
      <c r="P3" s="44"/>
    </row>
    <row r="4" spans="1:16" ht="10.5" customHeight="1">
      <c r="A4" s="2"/>
      <c r="B4" s="2"/>
      <c r="C4" s="2"/>
      <c r="D4" s="3"/>
      <c r="E4" s="3"/>
      <c r="F4" s="3"/>
      <c r="G4" s="3"/>
      <c r="M4" s="44" t="s">
        <v>24</v>
      </c>
      <c r="N4" s="44"/>
      <c r="O4" s="44"/>
      <c r="P4" s="44"/>
    </row>
    <row r="5" spans="1:16" ht="17.25" customHeight="1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1" t="s">
        <v>1</v>
      </c>
      <c r="B7" s="41" t="s">
        <v>2</v>
      </c>
      <c r="C7" s="41" t="s">
        <v>3</v>
      </c>
      <c r="D7" s="32" t="s">
        <v>4</v>
      </c>
      <c r="E7" s="32" t="s">
        <v>20</v>
      </c>
      <c r="F7" s="39" t="s">
        <v>5</v>
      </c>
      <c r="G7" s="46"/>
      <c r="H7" s="46"/>
      <c r="I7" s="46"/>
      <c r="J7" s="46"/>
      <c r="K7" s="46"/>
      <c r="L7" s="46"/>
      <c r="M7" s="46"/>
      <c r="N7" s="46"/>
      <c r="O7" s="46"/>
      <c r="P7" s="40"/>
    </row>
    <row r="8" spans="1:16" s="9" customFormat="1" ht="8.25" customHeight="1">
      <c r="A8" s="42"/>
      <c r="B8" s="42"/>
      <c r="C8" s="42"/>
      <c r="D8" s="33"/>
      <c r="E8" s="33"/>
      <c r="F8" s="32" t="s">
        <v>6</v>
      </c>
      <c r="G8" s="31" t="s">
        <v>5</v>
      </c>
      <c r="H8" s="31"/>
      <c r="I8" s="31"/>
      <c r="J8" s="31"/>
      <c r="K8" s="31"/>
      <c r="L8" s="32" t="s">
        <v>7</v>
      </c>
      <c r="M8" s="36" t="s">
        <v>5</v>
      </c>
      <c r="N8" s="37"/>
      <c r="O8" s="37"/>
      <c r="P8" s="38"/>
    </row>
    <row r="9" spans="1:16" s="9" customFormat="1" ht="11.25" customHeight="1">
      <c r="A9" s="42"/>
      <c r="B9" s="42"/>
      <c r="C9" s="42"/>
      <c r="D9" s="33"/>
      <c r="E9" s="33"/>
      <c r="F9" s="33"/>
      <c r="G9" s="39" t="s">
        <v>8</v>
      </c>
      <c r="H9" s="40"/>
      <c r="I9" s="32" t="s">
        <v>9</v>
      </c>
      <c r="J9" s="32" t="s">
        <v>10</v>
      </c>
      <c r="K9" s="32" t="s">
        <v>11</v>
      </c>
      <c r="L9" s="33"/>
      <c r="M9" s="31" t="s">
        <v>12</v>
      </c>
      <c r="N9" s="26" t="s">
        <v>13</v>
      </c>
      <c r="O9" s="31" t="s">
        <v>14</v>
      </c>
      <c r="P9" s="31" t="s">
        <v>15</v>
      </c>
    </row>
    <row r="10" spans="1:16" s="9" customFormat="1" ht="69" customHeight="1">
      <c r="A10" s="43"/>
      <c r="B10" s="43"/>
      <c r="C10" s="43"/>
      <c r="D10" s="34"/>
      <c r="E10" s="34"/>
      <c r="F10" s="34"/>
      <c r="G10" s="27" t="s">
        <v>16</v>
      </c>
      <c r="H10" s="27" t="s">
        <v>17</v>
      </c>
      <c r="I10" s="34"/>
      <c r="J10" s="34"/>
      <c r="K10" s="34"/>
      <c r="L10" s="34"/>
      <c r="M10" s="31"/>
      <c r="N10" s="26" t="s">
        <v>18</v>
      </c>
      <c r="O10" s="31"/>
      <c r="P10" s="31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14">
        <v>750</v>
      </c>
      <c r="B12" s="14"/>
      <c r="C12" s="14"/>
      <c r="D12" s="15">
        <f aca="true" t="shared" si="0" ref="D12:P12">SUM(D13)</f>
        <v>55866</v>
      </c>
      <c r="E12" s="15">
        <f t="shared" si="0"/>
        <v>55866</v>
      </c>
      <c r="F12" s="15">
        <f t="shared" si="0"/>
        <v>55866</v>
      </c>
      <c r="G12" s="15">
        <f t="shared" si="0"/>
        <v>50278</v>
      </c>
      <c r="H12" s="15">
        <f t="shared" si="0"/>
        <v>5588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16">
        <v>75011</v>
      </c>
      <c r="C13" s="16"/>
      <c r="D13" s="17">
        <f>SUM(D14)</f>
        <v>55866</v>
      </c>
      <c r="E13" s="17">
        <f>SUM(E15:E25)</f>
        <v>55866</v>
      </c>
      <c r="F13" s="17">
        <f>SUM(F15:F25)</f>
        <v>55866</v>
      </c>
      <c r="G13" s="17">
        <f>SUM(G15:G25)</f>
        <v>50278</v>
      </c>
      <c r="H13" s="17">
        <f>SUM(H15:H25)</f>
        <v>5588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55866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4010</v>
      </c>
      <c r="D15" s="20"/>
      <c r="E15" s="20">
        <v>41474</v>
      </c>
      <c r="F15" s="20">
        <v>41474</v>
      </c>
      <c r="G15" s="20">
        <v>41474</v>
      </c>
      <c r="H15" s="20"/>
      <c r="I15" s="20"/>
      <c r="J15" s="20"/>
      <c r="K15" s="20"/>
      <c r="L15" s="21"/>
      <c r="M15" s="21"/>
      <c r="N15" s="21"/>
      <c r="O15" s="21"/>
      <c r="P15" s="21"/>
    </row>
    <row r="16" spans="1:16" ht="12.75" hidden="1">
      <c r="A16" s="19"/>
      <c r="B16" s="19"/>
      <c r="C16" s="19">
        <v>4040</v>
      </c>
      <c r="D16" s="20"/>
      <c r="E16" s="20">
        <v>0</v>
      </c>
      <c r="F16" s="20">
        <v>0</v>
      </c>
      <c r="G16" s="20">
        <v>0</v>
      </c>
      <c r="H16" s="20"/>
      <c r="I16" s="20"/>
      <c r="J16" s="20"/>
      <c r="K16" s="20"/>
      <c r="L16" s="21"/>
      <c r="M16" s="21"/>
      <c r="N16" s="21"/>
      <c r="O16" s="21"/>
      <c r="P16" s="21"/>
    </row>
    <row r="17" spans="1:16" ht="12.75">
      <c r="A17" s="19"/>
      <c r="B17" s="19"/>
      <c r="C17" s="19">
        <v>4110</v>
      </c>
      <c r="D17" s="20"/>
      <c r="E17" s="20">
        <v>7750</v>
      </c>
      <c r="F17" s="20">
        <v>7750</v>
      </c>
      <c r="G17" s="20">
        <v>7750</v>
      </c>
      <c r="H17" s="20"/>
      <c r="I17" s="20"/>
      <c r="J17" s="20"/>
      <c r="K17" s="20"/>
      <c r="L17" s="21"/>
      <c r="M17" s="21"/>
      <c r="N17" s="21"/>
      <c r="O17" s="21"/>
      <c r="P17" s="21"/>
    </row>
    <row r="18" spans="1:16" ht="12.75">
      <c r="A18" s="19"/>
      <c r="B18" s="19"/>
      <c r="C18" s="19">
        <v>4120</v>
      </c>
      <c r="D18" s="20"/>
      <c r="E18" s="20">
        <v>1054</v>
      </c>
      <c r="F18" s="20">
        <v>1054</v>
      </c>
      <c r="G18" s="20">
        <v>1054</v>
      </c>
      <c r="H18" s="20"/>
      <c r="I18" s="20"/>
      <c r="J18" s="20"/>
      <c r="K18" s="20"/>
      <c r="L18" s="21"/>
      <c r="M18" s="21"/>
      <c r="N18" s="21"/>
      <c r="O18" s="21"/>
      <c r="P18" s="21"/>
    </row>
    <row r="19" spans="1:16" ht="12.75">
      <c r="A19" s="19"/>
      <c r="B19" s="19"/>
      <c r="C19" s="19">
        <v>4210</v>
      </c>
      <c r="D19" s="20"/>
      <c r="E19" s="20">
        <v>2000</v>
      </c>
      <c r="F19" s="20">
        <v>2000</v>
      </c>
      <c r="G19" s="20"/>
      <c r="H19" s="20">
        <v>2000</v>
      </c>
      <c r="I19" s="20"/>
      <c r="J19" s="20"/>
      <c r="K19" s="20"/>
      <c r="L19" s="21"/>
      <c r="M19" s="21"/>
      <c r="N19" s="21"/>
      <c r="O19" s="21"/>
      <c r="P19" s="21"/>
    </row>
    <row r="20" spans="1:16" ht="12.75" hidden="1">
      <c r="A20" s="19"/>
      <c r="B20" s="19"/>
      <c r="C20" s="19">
        <v>4260</v>
      </c>
      <c r="D20" s="20"/>
      <c r="E20" s="20">
        <v>0</v>
      </c>
      <c r="F20" s="20">
        <v>0</v>
      </c>
      <c r="G20" s="20">
        <v>0</v>
      </c>
      <c r="H20" s="20">
        <v>0</v>
      </c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4300</v>
      </c>
      <c r="D21" s="20"/>
      <c r="E21" s="20">
        <v>1000</v>
      </c>
      <c r="F21" s="20">
        <v>1000</v>
      </c>
      <c r="G21" s="20"/>
      <c r="H21" s="20">
        <v>1000</v>
      </c>
      <c r="I21" s="20"/>
      <c r="J21" s="20"/>
      <c r="K21" s="20"/>
      <c r="L21" s="21"/>
      <c r="M21" s="21"/>
      <c r="N21" s="21"/>
      <c r="O21" s="21"/>
      <c r="P21" s="21"/>
    </row>
    <row r="22" spans="1:16" ht="12.75" hidden="1">
      <c r="A22" s="19"/>
      <c r="B22" s="19"/>
      <c r="C22" s="19">
        <v>4370</v>
      </c>
      <c r="D22" s="20"/>
      <c r="E22" s="20">
        <v>0</v>
      </c>
      <c r="F22" s="20">
        <v>0</v>
      </c>
      <c r="G22" s="20"/>
      <c r="H22" s="20">
        <v>0</v>
      </c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4410</v>
      </c>
      <c r="D23" s="20"/>
      <c r="E23" s="20">
        <v>100</v>
      </c>
      <c r="F23" s="20">
        <v>100</v>
      </c>
      <c r="G23" s="20"/>
      <c r="H23" s="20">
        <v>100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4440</v>
      </c>
      <c r="D24" s="20"/>
      <c r="E24" s="20">
        <v>2188</v>
      </c>
      <c r="F24" s="20">
        <v>2188</v>
      </c>
      <c r="G24" s="20"/>
      <c r="H24" s="20">
        <v>2188</v>
      </c>
      <c r="I24" s="20"/>
      <c r="J24" s="20"/>
      <c r="K24" s="20"/>
      <c r="L24" s="21"/>
      <c r="M24" s="21"/>
      <c r="N24" s="21"/>
      <c r="O24" s="21"/>
      <c r="P24" s="21"/>
    </row>
    <row r="25" spans="1:16" ht="12.75">
      <c r="A25" s="22"/>
      <c r="B25" s="22"/>
      <c r="C25" s="22">
        <v>4700</v>
      </c>
      <c r="D25" s="23"/>
      <c r="E25" s="23">
        <v>300</v>
      </c>
      <c r="F25" s="23">
        <v>300</v>
      </c>
      <c r="G25" s="23"/>
      <c r="H25" s="23">
        <v>300</v>
      </c>
      <c r="I25" s="23"/>
      <c r="J25" s="23"/>
      <c r="K25" s="23"/>
      <c r="L25" s="24"/>
      <c r="M25" s="24"/>
      <c r="N25" s="24"/>
      <c r="O25" s="24"/>
      <c r="P25" s="24"/>
    </row>
    <row r="26" spans="1:16" s="12" customFormat="1" ht="12.75">
      <c r="A26" s="14">
        <v>751</v>
      </c>
      <c r="B26" s="14"/>
      <c r="C26" s="14"/>
      <c r="D26" s="15">
        <f aca="true" t="shared" si="1" ref="D26:P26">SUM(D27)</f>
        <v>1114</v>
      </c>
      <c r="E26" s="15">
        <f t="shared" si="1"/>
        <v>1114</v>
      </c>
      <c r="F26" s="15">
        <f t="shared" si="1"/>
        <v>1114</v>
      </c>
      <c r="G26" s="15">
        <f t="shared" si="1"/>
        <v>0</v>
      </c>
      <c r="H26" s="15">
        <f t="shared" si="1"/>
        <v>1114</v>
      </c>
      <c r="I26" s="15">
        <f t="shared" si="1"/>
        <v>0</v>
      </c>
      <c r="J26" s="15">
        <f t="shared" si="1"/>
        <v>0</v>
      </c>
      <c r="K26" s="15">
        <f t="shared" si="1"/>
        <v>0</v>
      </c>
      <c r="L26" s="15">
        <f t="shared" si="1"/>
        <v>0</v>
      </c>
      <c r="M26" s="15">
        <f t="shared" si="1"/>
        <v>0</v>
      </c>
      <c r="N26" s="15">
        <f t="shared" si="1"/>
        <v>0</v>
      </c>
      <c r="O26" s="15">
        <f t="shared" si="1"/>
        <v>0</v>
      </c>
      <c r="P26" s="15">
        <f t="shared" si="1"/>
        <v>0</v>
      </c>
    </row>
    <row r="27" spans="1:16" ht="12.75">
      <c r="A27" s="16"/>
      <c r="B27" s="16">
        <v>75101</v>
      </c>
      <c r="C27" s="16"/>
      <c r="D27" s="17">
        <f>SUM(D28)</f>
        <v>1114</v>
      </c>
      <c r="E27" s="17">
        <f>SUM(E29:E30)</f>
        <v>1114</v>
      </c>
      <c r="F27" s="17">
        <f>SUM(F29:F30)</f>
        <v>1114</v>
      </c>
      <c r="G27" s="17">
        <f>SUM(G29:G30)</f>
        <v>0</v>
      </c>
      <c r="H27" s="17">
        <f>SUM(H29:H30)</f>
        <v>1114</v>
      </c>
      <c r="I27" s="17"/>
      <c r="J27" s="17"/>
      <c r="K27" s="17"/>
      <c r="L27" s="18"/>
      <c r="M27" s="18"/>
      <c r="N27" s="18"/>
      <c r="O27" s="18"/>
      <c r="P27" s="18"/>
    </row>
    <row r="28" spans="1:16" ht="12.75">
      <c r="A28" s="16"/>
      <c r="B28" s="16"/>
      <c r="C28" s="16">
        <v>2010</v>
      </c>
      <c r="D28" s="17">
        <v>1114</v>
      </c>
      <c r="E28" s="17"/>
      <c r="F28" s="17"/>
      <c r="G28" s="17"/>
      <c r="H28" s="17"/>
      <c r="I28" s="17"/>
      <c r="J28" s="17"/>
      <c r="K28" s="17"/>
      <c r="L28" s="18"/>
      <c r="M28" s="18"/>
      <c r="N28" s="18"/>
      <c r="O28" s="18"/>
      <c r="P28" s="18"/>
    </row>
    <row r="29" spans="1:16" ht="12.75">
      <c r="A29" s="19"/>
      <c r="B29" s="19"/>
      <c r="C29" s="19">
        <v>4300</v>
      </c>
      <c r="D29" s="20"/>
      <c r="E29" s="20">
        <v>800</v>
      </c>
      <c r="F29" s="20">
        <v>800</v>
      </c>
      <c r="G29" s="20"/>
      <c r="H29" s="20">
        <v>800</v>
      </c>
      <c r="I29" s="20"/>
      <c r="J29" s="20"/>
      <c r="K29" s="20"/>
      <c r="L29" s="21"/>
      <c r="M29" s="21"/>
      <c r="N29" s="21"/>
      <c r="O29" s="21"/>
      <c r="P29" s="21"/>
    </row>
    <row r="30" spans="1:16" ht="12.75">
      <c r="A30" s="19"/>
      <c r="B30" s="19"/>
      <c r="C30" s="19">
        <v>4370</v>
      </c>
      <c r="D30" s="20"/>
      <c r="E30" s="20">
        <v>314</v>
      </c>
      <c r="F30" s="20">
        <v>314</v>
      </c>
      <c r="G30" s="20"/>
      <c r="H30" s="20">
        <v>314</v>
      </c>
      <c r="I30" s="20"/>
      <c r="J30" s="20"/>
      <c r="K30" s="20"/>
      <c r="L30" s="21"/>
      <c r="M30" s="21"/>
      <c r="N30" s="21"/>
      <c r="O30" s="21"/>
      <c r="P30" s="21"/>
    </row>
    <row r="31" spans="1:16" s="12" customFormat="1" ht="12.75">
      <c r="A31" s="14">
        <v>852</v>
      </c>
      <c r="B31" s="14"/>
      <c r="C31" s="14"/>
      <c r="D31" s="15">
        <f>SUM(D32,D50,D53)</f>
        <v>1841573</v>
      </c>
      <c r="E31" s="15">
        <f aca="true" t="shared" si="2" ref="E31:P31">SUM(E32,E50,E53)</f>
        <v>1841573</v>
      </c>
      <c r="F31" s="15">
        <f t="shared" si="2"/>
        <v>1841573</v>
      </c>
      <c r="G31" s="15">
        <f t="shared" si="2"/>
        <v>71244</v>
      </c>
      <c r="H31" s="15">
        <f t="shared" si="2"/>
        <v>10235</v>
      </c>
      <c r="I31" s="15">
        <f t="shared" si="2"/>
        <v>0</v>
      </c>
      <c r="J31" s="15">
        <f t="shared" si="2"/>
        <v>1760094</v>
      </c>
      <c r="K31" s="15">
        <f t="shared" si="2"/>
        <v>0</v>
      </c>
      <c r="L31" s="15">
        <f t="shared" si="2"/>
        <v>0</v>
      </c>
      <c r="M31" s="15">
        <f t="shared" si="2"/>
        <v>0</v>
      </c>
      <c r="N31" s="15">
        <f t="shared" si="2"/>
        <v>0</v>
      </c>
      <c r="O31" s="15">
        <f t="shared" si="2"/>
        <v>0</v>
      </c>
      <c r="P31" s="15">
        <f t="shared" si="2"/>
        <v>0</v>
      </c>
    </row>
    <row r="32" spans="1:16" ht="12.75">
      <c r="A32" s="19"/>
      <c r="B32" s="19">
        <v>85212</v>
      </c>
      <c r="C32" s="19"/>
      <c r="D32" s="20">
        <f>SUM(D33)</f>
        <v>1835696</v>
      </c>
      <c r="E32" s="20">
        <f>SUM(E34:E49)</f>
        <v>1835696</v>
      </c>
      <c r="F32" s="20">
        <f>SUM(F34:F49)</f>
        <v>1835696</v>
      </c>
      <c r="G32" s="20">
        <f>SUM(G34:G49)</f>
        <v>71244</v>
      </c>
      <c r="H32" s="20">
        <f>SUM(H34:H49)</f>
        <v>4358</v>
      </c>
      <c r="I32" s="20"/>
      <c r="J32" s="20">
        <f>SUM(J34:J49)</f>
        <v>1760094</v>
      </c>
      <c r="K32" s="20"/>
      <c r="L32" s="21"/>
      <c r="M32" s="21"/>
      <c r="N32" s="21"/>
      <c r="O32" s="21"/>
      <c r="P32" s="21"/>
    </row>
    <row r="33" spans="1:16" ht="12.75">
      <c r="A33" s="19"/>
      <c r="B33" s="19"/>
      <c r="C33" s="19">
        <v>2010</v>
      </c>
      <c r="D33" s="20">
        <v>1835696</v>
      </c>
      <c r="E33" s="20"/>
      <c r="F33" s="20"/>
      <c r="G33" s="20"/>
      <c r="H33" s="20"/>
      <c r="I33" s="20"/>
      <c r="J33" s="20"/>
      <c r="K33" s="20"/>
      <c r="L33" s="21"/>
      <c r="M33" s="21"/>
      <c r="N33" s="21"/>
      <c r="O33" s="21"/>
      <c r="P33" s="21"/>
    </row>
    <row r="34" spans="1:16" ht="12.75">
      <c r="A34" s="19"/>
      <c r="B34" s="19"/>
      <c r="C34" s="19">
        <v>3110</v>
      </c>
      <c r="D34" s="20"/>
      <c r="E34" s="20">
        <v>1760094</v>
      </c>
      <c r="F34" s="20">
        <v>1760094</v>
      </c>
      <c r="G34" s="20"/>
      <c r="H34" s="20"/>
      <c r="I34" s="20"/>
      <c r="J34" s="20">
        <v>1760094</v>
      </c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4010</v>
      </c>
      <c r="D35" s="20"/>
      <c r="E35" s="20">
        <v>54198</v>
      </c>
      <c r="F35" s="20">
        <v>54198</v>
      </c>
      <c r="G35" s="20">
        <v>54198</v>
      </c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4040</v>
      </c>
      <c r="D36" s="20"/>
      <c r="E36" s="20">
        <v>4498</v>
      </c>
      <c r="F36" s="20">
        <v>4498</v>
      </c>
      <c r="G36" s="20">
        <v>4498</v>
      </c>
      <c r="H36" s="20"/>
      <c r="I36" s="20"/>
      <c r="J36" s="20"/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4110</v>
      </c>
      <c r="D37" s="20"/>
      <c r="E37" s="20">
        <v>10108</v>
      </c>
      <c r="F37" s="20">
        <v>10108</v>
      </c>
      <c r="G37" s="20">
        <v>10108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4120</v>
      </c>
      <c r="D38" s="20"/>
      <c r="E38" s="20">
        <v>1440</v>
      </c>
      <c r="F38" s="20">
        <v>1440</v>
      </c>
      <c r="G38" s="20">
        <v>1440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4170</v>
      </c>
      <c r="D39" s="20"/>
      <c r="E39" s="20">
        <v>1000</v>
      </c>
      <c r="F39" s="20">
        <v>1000</v>
      </c>
      <c r="G39" s="20">
        <v>1000</v>
      </c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 hidden="1">
      <c r="A40" s="19"/>
      <c r="B40" s="19"/>
      <c r="C40" s="19">
        <v>4210</v>
      </c>
      <c r="D40" s="20"/>
      <c r="E40" s="20"/>
      <c r="F40" s="20"/>
      <c r="G40" s="20"/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 hidden="1">
      <c r="A41" s="19"/>
      <c r="B41" s="19"/>
      <c r="C41" s="19">
        <v>4280</v>
      </c>
      <c r="D41" s="20"/>
      <c r="E41" s="20"/>
      <c r="F41" s="20"/>
      <c r="G41" s="20"/>
      <c r="H41" s="20"/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4210</v>
      </c>
      <c r="D42" s="20"/>
      <c r="E42" s="20">
        <v>500</v>
      </c>
      <c r="F42" s="20">
        <v>500</v>
      </c>
      <c r="G42" s="20"/>
      <c r="H42" s="20">
        <v>500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4300</v>
      </c>
      <c r="D43" s="20"/>
      <c r="E43" s="20">
        <v>500</v>
      </c>
      <c r="F43" s="20">
        <v>500</v>
      </c>
      <c r="G43" s="20"/>
      <c r="H43" s="20">
        <v>500</v>
      </c>
      <c r="I43" s="20"/>
      <c r="J43" s="20"/>
      <c r="K43" s="20"/>
      <c r="L43" s="21"/>
      <c r="M43" s="21"/>
      <c r="N43" s="21"/>
      <c r="O43" s="21"/>
      <c r="P43" s="21"/>
    </row>
    <row r="44" spans="1:16" ht="12.75" hidden="1">
      <c r="A44" s="19"/>
      <c r="B44" s="19"/>
      <c r="C44" s="19">
        <v>4350</v>
      </c>
      <c r="D44" s="20"/>
      <c r="E44" s="20"/>
      <c r="F44" s="20"/>
      <c r="G44" s="20"/>
      <c r="H44" s="20"/>
      <c r="I44" s="20"/>
      <c r="J44" s="20"/>
      <c r="K44" s="20"/>
      <c r="L44" s="21"/>
      <c r="M44" s="21"/>
      <c r="N44" s="21"/>
      <c r="O44" s="21"/>
      <c r="P44" s="21"/>
    </row>
    <row r="45" spans="1:16" ht="12.75" hidden="1">
      <c r="A45" s="19"/>
      <c r="B45" s="19"/>
      <c r="C45" s="19">
        <v>4370</v>
      </c>
      <c r="D45" s="20"/>
      <c r="E45" s="20"/>
      <c r="F45" s="20"/>
      <c r="G45" s="20"/>
      <c r="H45" s="20"/>
      <c r="I45" s="20"/>
      <c r="J45" s="20"/>
      <c r="K45" s="20"/>
      <c r="L45" s="21"/>
      <c r="M45" s="21"/>
      <c r="N45" s="21"/>
      <c r="O45" s="21"/>
      <c r="P45" s="21"/>
    </row>
    <row r="46" spans="1:16" ht="12.75" hidden="1">
      <c r="A46" s="19"/>
      <c r="B46" s="19"/>
      <c r="C46" s="19">
        <v>4410</v>
      </c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/>
      <c r="C47" s="19">
        <v>4440</v>
      </c>
      <c r="D47" s="20"/>
      <c r="E47" s="20">
        <v>3008</v>
      </c>
      <c r="F47" s="20">
        <v>3008</v>
      </c>
      <c r="G47" s="20"/>
      <c r="H47" s="20">
        <v>3008</v>
      </c>
      <c r="I47" s="20"/>
      <c r="J47" s="20"/>
      <c r="K47" s="20"/>
      <c r="L47" s="21"/>
      <c r="M47" s="21"/>
      <c r="N47" s="21"/>
      <c r="O47" s="21"/>
      <c r="P47" s="21"/>
    </row>
    <row r="48" spans="1:16" ht="12.75" hidden="1">
      <c r="A48" s="19"/>
      <c r="B48" s="19"/>
      <c r="C48" s="19">
        <v>4700</v>
      </c>
      <c r="D48" s="20"/>
      <c r="E48" s="20"/>
      <c r="F48" s="20"/>
      <c r="G48" s="20"/>
      <c r="H48" s="20"/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4700</v>
      </c>
      <c r="D49" s="20"/>
      <c r="E49" s="20">
        <v>350</v>
      </c>
      <c r="F49" s="20">
        <v>350</v>
      </c>
      <c r="G49" s="20"/>
      <c r="H49" s="20">
        <v>350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>
        <v>85213</v>
      </c>
      <c r="C50" s="19"/>
      <c r="D50" s="20">
        <f>SUM(D51)</f>
        <v>5877</v>
      </c>
      <c r="E50" s="20">
        <f>SUM(E52)</f>
        <v>5877</v>
      </c>
      <c r="F50" s="20">
        <f>SUM(F52)</f>
        <v>5877</v>
      </c>
      <c r="G50" s="20">
        <f>SUM(G52)</f>
        <v>0</v>
      </c>
      <c r="H50" s="20">
        <f>SUM(H52)</f>
        <v>5877</v>
      </c>
      <c r="I50" s="30"/>
      <c r="J50" s="3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5877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4130</v>
      </c>
      <c r="D52" s="23"/>
      <c r="E52" s="23">
        <v>5877</v>
      </c>
      <c r="F52" s="23">
        <v>5877</v>
      </c>
      <c r="G52" s="23">
        <v>0</v>
      </c>
      <c r="H52" s="23">
        <v>5877</v>
      </c>
      <c r="I52" s="29"/>
      <c r="J52" s="20"/>
      <c r="K52" s="23"/>
      <c r="L52" s="24"/>
      <c r="M52" s="24"/>
      <c r="N52" s="24"/>
      <c r="O52" s="24"/>
      <c r="P52" s="24"/>
    </row>
    <row r="53" spans="1:16" ht="12.75" hidden="1">
      <c r="A53" s="19"/>
      <c r="B53" s="19">
        <v>85219</v>
      </c>
      <c r="C53" s="19"/>
      <c r="D53" s="20">
        <f>SUM(D54)</f>
        <v>0</v>
      </c>
      <c r="E53" s="20">
        <f>SUM(E55)</f>
        <v>0</v>
      </c>
      <c r="F53" s="20">
        <f>SUM(F55)</f>
        <v>0</v>
      </c>
      <c r="G53" s="20"/>
      <c r="H53" s="20"/>
      <c r="I53" s="20"/>
      <c r="J53" s="20">
        <f>SUM(J55)</f>
        <v>0</v>
      </c>
      <c r="K53" s="20"/>
      <c r="L53" s="21"/>
      <c r="M53" s="21"/>
      <c r="N53" s="21"/>
      <c r="O53" s="21"/>
      <c r="P53" s="21"/>
    </row>
    <row r="54" spans="1:16" ht="12.75" hidden="1">
      <c r="A54" s="19"/>
      <c r="B54" s="19"/>
      <c r="C54" s="19">
        <v>2010</v>
      </c>
      <c r="D54" s="20">
        <v>0</v>
      </c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 hidden="1">
      <c r="A55" s="22"/>
      <c r="B55" s="22"/>
      <c r="C55" s="22">
        <v>3030</v>
      </c>
      <c r="D55" s="23"/>
      <c r="E55" s="23">
        <v>0</v>
      </c>
      <c r="F55" s="23">
        <v>0</v>
      </c>
      <c r="G55" s="23"/>
      <c r="H55" s="23"/>
      <c r="I55" s="23"/>
      <c r="J55" s="23">
        <v>0</v>
      </c>
      <c r="K55" s="23"/>
      <c r="L55" s="24"/>
      <c r="M55" s="24"/>
      <c r="N55" s="24"/>
      <c r="O55" s="24"/>
      <c r="P55" s="24"/>
    </row>
    <row r="56" spans="1:16" s="12" customFormat="1" ht="12.75" customHeight="1">
      <c r="A56" s="35" t="s">
        <v>19</v>
      </c>
      <c r="B56" s="35"/>
      <c r="C56" s="35"/>
      <c r="D56" s="25">
        <f>SUM(D12,D26,D31)</f>
        <v>1898553</v>
      </c>
      <c r="E56" s="25">
        <f aca="true" t="shared" si="3" ref="E56:P56">SUM(E12,E26,E31)</f>
        <v>1898553</v>
      </c>
      <c r="F56" s="25">
        <f t="shared" si="3"/>
        <v>1898553</v>
      </c>
      <c r="G56" s="25">
        <f t="shared" si="3"/>
        <v>121522</v>
      </c>
      <c r="H56" s="25">
        <f t="shared" si="3"/>
        <v>16937</v>
      </c>
      <c r="I56" s="25">
        <f t="shared" si="3"/>
        <v>0</v>
      </c>
      <c r="J56" s="25">
        <f t="shared" si="3"/>
        <v>1760094</v>
      </c>
      <c r="K56" s="25">
        <f t="shared" si="3"/>
        <v>0</v>
      </c>
      <c r="L56" s="25">
        <f t="shared" si="3"/>
        <v>0</v>
      </c>
      <c r="M56" s="25">
        <f t="shared" si="3"/>
        <v>0</v>
      </c>
      <c r="N56" s="25">
        <f t="shared" si="3"/>
        <v>0</v>
      </c>
      <c r="O56" s="25">
        <f t="shared" si="3"/>
        <v>0</v>
      </c>
      <c r="P56" s="25">
        <f t="shared" si="3"/>
        <v>0</v>
      </c>
    </row>
  </sheetData>
  <sheetProtection/>
  <mergeCells count="23">
    <mergeCell ref="N1:P1"/>
    <mergeCell ref="M2:P2"/>
    <mergeCell ref="M3:P3"/>
    <mergeCell ref="M4:P4"/>
    <mergeCell ref="L8:L10"/>
    <mergeCell ref="K9:K10"/>
    <mergeCell ref="O9:O10"/>
    <mergeCell ref="A5:P5"/>
    <mergeCell ref="F7:P7"/>
    <mergeCell ref="C7:C10"/>
    <mergeCell ref="A56:C56"/>
    <mergeCell ref="M8:P8"/>
    <mergeCell ref="G9:H9"/>
    <mergeCell ref="I9:I10"/>
    <mergeCell ref="J9:J10"/>
    <mergeCell ref="A7:A10"/>
    <mergeCell ref="B7:B10"/>
    <mergeCell ref="P9:P10"/>
    <mergeCell ref="F8:F10"/>
    <mergeCell ref="G8:K8"/>
    <mergeCell ref="D7:D10"/>
    <mergeCell ref="E7:E10"/>
    <mergeCell ref="M9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m_weglowska</cp:lastModifiedBy>
  <cp:lastPrinted>2014-11-13T08:06:57Z</cp:lastPrinted>
  <dcterms:created xsi:type="dcterms:W3CDTF">2012-10-29T12:35:18Z</dcterms:created>
  <dcterms:modified xsi:type="dcterms:W3CDTF">2014-11-13T08:08:41Z</dcterms:modified>
  <cp:category/>
  <cp:version/>
  <cp:contentType/>
  <cp:contentStatus/>
</cp:coreProperties>
</file>