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 3a" sheetId="1" r:id="rId1"/>
  </sheets>
  <definedNames>
    <definedName name="_xlnm.Print_Titles" localSheetId="0">'Zał 3a'!$3:$5</definedName>
  </definedNames>
  <calcPr fullCalcOnLoad="1"/>
</workbook>
</file>

<file path=xl/sharedStrings.xml><?xml version="1.0" encoding="utf-8"?>
<sst xmlns="http://schemas.openxmlformats.org/spreadsheetml/2006/main" count="122" uniqueCount="76">
  <si>
    <t>L.p.</t>
  </si>
  <si>
    <t>Nazwa zadania</t>
  </si>
  <si>
    <t>"Budowa sieci kanalizacji sanitarnej z przykanalikami do granic nieruchomości wraz z przepompowniami ścieków i zasilaniem elektrycznym przepompowni w miejscowości Michałów"</t>
  </si>
  <si>
    <t>Nad Żarnówką budowa i przystosowanie infrastruktury na potrzeby agroturystyki w Michałowie, gm. Skarżysko Kościelne</t>
  </si>
  <si>
    <t>"e- świętokrzyskie Budowa Systemu Informacji Przestrzennej Województwa Świętokrzyskiego"</t>
  </si>
  <si>
    <t>"e- świętokrzyskie Rozbudowa Infrastruktury Informatycznej JST"</t>
  </si>
  <si>
    <t>Budowa sieci kan. san z przyk. do granic nier. wraz z przep. ścieków i zas. elekt. przep. w miejsc. Skarżysko Kościelne i Grzybowa Góra</t>
  </si>
  <si>
    <t>Budowa sieci kan. san z przyk. do granic nier. wraz z przep. ścieków i zas. elekt. przep. w ulicy Św. Anny w miejsc.  Majków</t>
  </si>
  <si>
    <t>"LIDER w samorządzie"</t>
  </si>
  <si>
    <t>"Uczymy się i rozwijamy z indywidualizacją"</t>
  </si>
  <si>
    <t>"Baśniowy świat"</t>
  </si>
  <si>
    <t>"Od marginalizacji do aktywizacji - eliminowanie wykluczenia społecznego w Gminie Skarżysko Kościelne"</t>
  </si>
  <si>
    <t>Opis zaawansowania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</si>
  <si>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</si>
  <si>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</si>
  <si>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</si>
  <si>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</si>
  <si>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</si>
  <si>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</si>
  <si>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</si>
  <si>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</si>
  <si>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</si>
  <si>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</si>
  <si>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Inwestycja zakończona - rozliczenie nastąpiło w 2013 roku</t>
  </si>
  <si>
    <t>Załącznik 3a</t>
  </si>
  <si>
    <t>11.</t>
  </si>
  <si>
    <t>12.</t>
  </si>
  <si>
    <t>Konserwacja oświetlenia - ulicznego</t>
  </si>
  <si>
    <t>Oświtlenie uliczne</t>
  </si>
  <si>
    <t>Trwałość projektu: "Moje boisko ORLIK 2012"</t>
  </si>
  <si>
    <t>Trwałość projektu RPO: Ożywienie przestrzeni wokół obiektów użytecznoći publicznej wraz z poprawą bezpieczeństwa, estetyki i funkcjonalności centrum Gminy Skarżysko Kościelne</t>
  </si>
  <si>
    <t>Zimowe utrzymanie dróg</t>
  </si>
  <si>
    <t>Zmiana studium uwarunkowań i kierunków zagospodarowania przestrzennego Gminy Skarżysko Kościelne</t>
  </si>
  <si>
    <t xml:space="preserve">Rozbudowa drogi gminnej w miejscowości Skarżysko Kościelne, ul. Polna </t>
  </si>
  <si>
    <t>Rozbudowa drogi gminnej w miejscowości Skarżysko Kościelne, ul. Olszynki</t>
  </si>
  <si>
    <t>Wniesienie wkładów do MPWiK Sp. z o.o. w Skarżysku - Kamiennej na realizację zadania "Budowa i modernizacja kanalizacji sanitarnej w Skarżysku - Kamiennej i Skarzysku Kościelnym"</t>
  </si>
  <si>
    <t>Stopień zaawansowania realizacji programów wieloletnich</t>
  </si>
  <si>
    <t>Jednostka realizująca</t>
  </si>
  <si>
    <t>Okres realizacji</t>
  </si>
  <si>
    <t>Dowóz uczniów do gimnazjum w Skarżysku Kościelnym</t>
  </si>
  <si>
    <t>c) programy, projekty lub zadania pozostałe (inne niż wymienione w lit. a) i b) (razem)</t>
  </si>
  <si>
    <t>b) programy, projekty lub zadania związane z umowami partnerstwa publicznoprawnego (razem)</t>
  </si>
  <si>
    <t>2010-2014</t>
  </si>
  <si>
    <t>2009-2013</t>
  </si>
  <si>
    <t>2011-2012</t>
  </si>
  <si>
    <t>2011-2013</t>
  </si>
  <si>
    <t>2012-2013</t>
  </si>
  <si>
    <t>2011-2016</t>
  </si>
  <si>
    <t>2010-2019</t>
  </si>
  <si>
    <t>2011-2014</t>
  </si>
  <si>
    <t>Urząd Gminy Skarżysko Kościelne</t>
  </si>
  <si>
    <t>Zespół Szkół Publicznych w Skarżysku Kościelnym</t>
  </si>
  <si>
    <t>a) programy, projekty ulub zadania związane z programami realizowanymi z udziałem środków, o których mowa w art.5 ust.1 pkt 2 i 3 (razem)</t>
  </si>
  <si>
    <t>Programy, projekty lub zadania (razem)</t>
  </si>
  <si>
    <t>2010-2012</t>
  </si>
  <si>
    <t>2012-2014</t>
  </si>
  <si>
    <t>2009-2012</t>
  </si>
  <si>
    <t>2008-2013</t>
  </si>
  <si>
    <t>Gminny Ośrodek Pomocy Społecznej</t>
  </si>
  <si>
    <t>Wysokość planowanych nakładów łącznych po zmianach</t>
  </si>
  <si>
    <t xml:space="preserve">Część inwestycji realizowana będzie w 2013 roku posiada pozwolenie na budowę oraz podpisaną umowę na dofinansowanie ze środków PROW, pozostała część - etap projektowania </t>
  </si>
  <si>
    <t>Inwestycja na etapie  projektowania</t>
  </si>
  <si>
    <t>Umowa z RPO podpisana już od 2010 roku - Inwestycja przeniesiona  do realizacji  na   2013 rok</t>
  </si>
  <si>
    <t>Zadanie zakończone</t>
  </si>
  <si>
    <t xml:space="preserve">Projekt realizowany zgodnie  z umową </t>
  </si>
  <si>
    <t>Projekt zakończony i rozliczony</t>
  </si>
  <si>
    <t>Projekt realizowany zgodnie z umową</t>
  </si>
  <si>
    <t>Zadanie realizowane zgodnie z umową</t>
  </si>
  <si>
    <t>Zadanie na etapie projektowania</t>
  </si>
  <si>
    <t>Inwestycja zakończona i rozliczona</t>
  </si>
  <si>
    <t>Zapewniona trwałość projektu</t>
  </si>
  <si>
    <t>Zapewniona  trwałość projektu</t>
  </si>
  <si>
    <t>Zadanie realizowane zgodnie z umowami</t>
  </si>
  <si>
    <t xml:space="preserve">Wkłady wnoszone zgodnie z  umową </t>
  </si>
  <si>
    <t>Zadanie w trakcie realizacji, wykonany projekt, wykonanie zadania w planie  na 2013 rok</t>
  </si>
  <si>
    <t xml:space="preserve">Odłów i transport bezpańskich psów i kotów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</si>
</sst>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0000"/>
  </numFmts>
  <fonts count="24">
    <font>
      <sz val="10"/>
      <name val="Arial CE"/>
      <family val="0"/>
    </font>
    <font>
      <sz val="8"/>
      <name val="Arial"/>
      <family val="2"/>
    </font>
    <font>
      <b/>
      <sz val="11"/>
      <name val="Arial CE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31">
      <selection activeCell="B22" sqref="B22"/>
    </sheetView>
  </sheetViews>
  <sheetFormatPr defaultColWidth="9.00390625" defaultRowHeight="12.75"/>
  <cols>
    <col min="1" max="1" width="4.125" style="0" customWidth="1"/>
    <col min="2" max="2" width="34.75390625" style="0" customWidth="1"/>
    <col min="3" max="3" width="28.375" style="0" customWidth="1"/>
    <col min="4" max="4" width="12.125" style="0" customWidth="1"/>
    <col min="5" max="5" width="20.625" style="4" customWidth="1"/>
    <col min="6" max="6" width="39.625" style="13" customWidth="1"/>
  </cols>
  <sheetData>
    <row r="1" ht="12.75">
      <c r="F1" s="4" t="s">
        <v>24</v>
      </c>
    </row>
    <row r="2" spans="1:6" ht="15">
      <c r="A2" s="25" t="s">
        <v>36</v>
      </c>
      <c r="B2" s="25"/>
      <c r="C2" s="25"/>
      <c r="D2" s="25"/>
      <c r="E2" s="25"/>
      <c r="F2" s="25"/>
    </row>
    <row r="3" spans="1:6" ht="15" customHeight="1">
      <c r="A3" s="26" t="s">
        <v>0</v>
      </c>
      <c r="B3" s="26" t="s">
        <v>1</v>
      </c>
      <c r="C3" s="23" t="s">
        <v>37</v>
      </c>
      <c r="D3" s="23" t="s">
        <v>38</v>
      </c>
      <c r="E3" s="23" t="s">
        <v>59</v>
      </c>
      <c r="F3" s="23" t="s">
        <v>12</v>
      </c>
    </row>
    <row r="4" spans="1:6" ht="33" customHeight="1">
      <c r="A4" s="26"/>
      <c r="B4" s="26"/>
      <c r="C4" s="24"/>
      <c r="D4" s="24"/>
      <c r="E4" s="24"/>
      <c r="F4" s="24"/>
    </row>
    <row r="5" spans="1:6" ht="9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6" s="9" customFormat="1" ht="15.75" customHeight="1">
      <c r="A6" s="20" t="s">
        <v>53</v>
      </c>
      <c r="B6" s="21"/>
      <c r="C6" s="21"/>
      <c r="D6" s="22"/>
      <c r="E6" s="10">
        <f>SUM(E7,E18,E19)</f>
        <v>18114521</v>
      </c>
      <c r="F6" s="14"/>
    </row>
    <row r="7" spans="1:6" s="9" customFormat="1" ht="24.75" customHeight="1">
      <c r="A7" s="20" t="s">
        <v>52</v>
      </c>
      <c r="B7" s="21"/>
      <c r="C7" s="21"/>
      <c r="D7" s="22"/>
      <c r="E7" s="10">
        <f>SUM(E8:E17)</f>
        <v>11240321</v>
      </c>
      <c r="F7" s="14"/>
    </row>
    <row r="8" spans="1:6" s="7" customFormat="1" ht="39" customHeight="1">
      <c r="A8" s="2" t="s">
        <v>13</v>
      </c>
      <c r="B8" s="5" t="s">
        <v>3</v>
      </c>
      <c r="C8" s="5" t="s">
        <v>50</v>
      </c>
      <c r="D8" s="5" t="s">
        <v>54</v>
      </c>
      <c r="E8" s="11">
        <v>322362</v>
      </c>
      <c r="F8" s="15" t="s">
        <v>23</v>
      </c>
    </row>
    <row r="9" spans="1:6" s="7" customFormat="1" ht="42.75" customHeight="1">
      <c r="A9" s="2" t="s">
        <v>14</v>
      </c>
      <c r="B9" s="5" t="s">
        <v>6</v>
      </c>
      <c r="C9" s="5" t="s">
        <v>50</v>
      </c>
      <c r="D9" s="5" t="s">
        <v>49</v>
      </c>
      <c r="E9" s="11">
        <v>3531000</v>
      </c>
      <c r="F9" s="15" t="s">
        <v>60</v>
      </c>
    </row>
    <row r="10" spans="1:6" s="7" customFormat="1" ht="41.25" customHeight="1">
      <c r="A10" s="2" t="s">
        <v>15</v>
      </c>
      <c r="B10" s="5" t="s">
        <v>7</v>
      </c>
      <c r="C10" s="5" t="s">
        <v>50</v>
      </c>
      <c r="D10" s="5" t="s">
        <v>55</v>
      </c>
      <c r="E10" s="11">
        <v>2000000</v>
      </c>
      <c r="F10" s="15" t="s">
        <v>61</v>
      </c>
    </row>
    <row r="11" spans="1:6" s="7" customFormat="1" ht="66" customHeight="1">
      <c r="A11" s="2" t="s">
        <v>16</v>
      </c>
      <c r="B11" s="5" t="s">
        <v>2</v>
      </c>
      <c r="C11" s="5" t="s">
        <v>50</v>
      </c>
      <c r="D11" s="5" t="s">
        <v>56</v>
      </c>
      <c r="E11" s="11">
        <v>2961837.56</v>
      </c>
      <c r="F11" s="15" t="s">
        <v>69</v>
      </c>
    </row>
    <row r="12" spans="1:6" s="7" customFormat="1" ht="30" customHeight="1">
      <c r="A12" s="2" t="s">
        <v>17</v>
      </c>
      <c r="B12" s="5" t="s">
        <v>4</v>
      </c>
      <c r="C12" s="5" t="s">
        <v>50</v>
      </c>
      <c r="D12" s="5" t="s">
        <v>54</v>
      </c>
      <c r="E12" s="11">
        <v>84967.67</v>
      </c>
      <c r="F12" s="15" t="s">
        <v>62</v>
      </c>
    </row>
    <row r="13" spans="1:6" s="7" customFormat="1" ht="27" customHeight="1">
      <c r="A13" s="2" t="s">
        <v>18</v>
      </c>
      <c r="B13" s="5" t="s">
        <v>5</v>
      </c>
      <c r="C13" s="5" t="s">
        <v>50</v>
      </c>
      <c r="D13" s="5" t="s">
        <v>54</v>
      </c>
      <c r="E13" s="11">
        <v>88286.2</v>
      </c>
      <c r="F13" s="15" t="s">
        <v>62</v>
      </c>
    </row>
    <row r="14" spans="1:6" s="7" customFormat="1" ht="12.75">
      <c r="A14" s="2" t="s">
        <v>19</v>
      </c>
      <c r="B14" s="5" t="s">
        <v>8</v>
      </c>
      <c r="C14" s="5" t="s">
        <v>50</v>
      </c>
      <c r="D14" s="5" t="s">
        <v>55</v>
      </c>
      <c r="E14" s="11">
        <v>29280</v>
      </c>
      <c r="F14" s="15" t="s">
        <v>64</v>
      </c>
    </row>
    <row r="15" spans="1:6" s="7" customFormat="1" ht="12.75">
      <c r="A15" s="3" t="s">
        <v>20</v>
      </c>
      <c r="B15" s="6" t="s">
        <v>10</v>
      </c>
      <c r="C15" s="5" t="s">
        <v>50</v>
      </c>
      <c r="D15" s="8" t="s">
        <v>54</v>
      </c>
      <c r="E15" s="12">
        <v>1245936</v>
      </c>
      <c r="F15" s="16" t="s">
        <v>65</v>
      </c>
    </row>
    <row r="16" spans="1:6" s="7" customFormat="1" ht="38.25" customHeight="1">
      <c r="A16" s="2" t="s">
        <v>21</v>
      </c>
      <c r="B16" s="5" t="s">
        <v>11</v>
      </c>
      <c r="C16" s="5" t="s">
        <v>58</v>
      </c>
      <c r="D16" s="5" t="s">
        <v>57</v>
      </c>
      <c r="E16" s="11">
        <v>824026.57</v>
      </c>
      <c r="F16" s="15" t="s">
        <v>66</v>
      </c>
    </row>
    <row r="17" spans="1:6" s="7" customFormat="1" ht="20.25" customHeight="1">
      <c r="A17" s="2" t="s">
        <v>22</v>
      </c>
      <c r="B17" s="5" t="s">
        <v>9</v>
      </c>
      <c r="C17" s="5" t="s">
        <v>50</v>
      </c>
      <c r="D17" s="5" t="s">
        <v>46</v>
      </c>
      <c r="E17" s="11">
        <v>152625</v>
      </c>
      <c r="F17" s="15" t="s">
        <v>66</v>
      </c>
    </row>
    <row r="18" spans="1:6" s="7" customFormat="1" ht="45" customHeight="1">
      <c r="A18" s="17" t="s">
        <v>41</v>
      </c>
      <c r="B18" s="18"/>
      <c r="C18" s="18"/>
      <c r="D18" s="19"/>
      <c r="E18" s="11">
        <v>0</v>
      </c>
      <c r="F18" s="15"/>
    </row>
    <row r="19" spans="1:6" s="7" customFormat="1" ht="15.75" customHeight="1">
      <c r="A19" s="17" t="s">
        <v>40</v>
      </c>
      <c r="B19" s="18"/>
      <c r="C19" s="18"/>
      <c r="D19" s="19"/>
      <c r="E19" s="11">
        <f>SUM(E20:E31)</f>
        <v>6874200</v>
      </c>
      <c r="F19" s="15"/>
    </row>
    <row r="20" spans="1:6" s="7" customFormat="1" ht="26.25" customHeight="1">
      <c r="A20" s="2" t="s">
        <v>13</v>
      </c>
      <c r="B20" s="5" t="s">
        <v>39</v>
      </c>
      <c r="C20" s="5" t="s">
        <v>50</v>
      </c>
      <c r="D20" s="5" t="s">
        <v>49</v>
      </c>
      <c r="E20" s="11">
        <v>338360</v>
      </c>
      <c r="F20" s="15" t="s">
        <v>67</v>
      </c>
    </row>
    <row r="21" spans="1:6" s="7" customFormat="1" ht="16.5" customHeight="1">
      <c r="A21" s="2" t="s">
        <v>14</v>
      </c>
      <c r="B21" s="5" t="s">
        <v>27</v>
      </c>
      <c r="C21" s="5" t="s">
        <v>50</v>
      </c>
      <c r="D21" s="5" t="s">
        <v>49</v>
      </c>
      <c r="E21" s="11">
        <v>138000</v>
      </c>
      <c r="F21" s="15" t="s">
        <v>67</v>
      </c>
    </row>
    <row r="22" spans="1:6" s="7" customFormat="1" ht="30.75" customHeight="1">
      <c r="A22" s="2" t="s">
        <v>15</v>
      </c>
      <c r="B22" s="5" t="s">
        <v>75</v>
      </c>
      <c r="C22" s="5" t="s">
        <v>50</v>
      </c>
      <c r="D22" s="5" t="s">
        <v>49</v>
      </c>
      <c r="E22" s="11">
        <v>283000</v>
      </c>
      <c r="F22" s="15" t="s">
        <v>67</v>
      </c>
    </row>
    <row r="23" spans="1:6" s="7" customFormat="1" ht="16.5" customHeight="1">
      <c r="A23" s="2" t="s">
        <v>16</v>
      </c>
      <c r="B23" s="5" t="s">
        <v>28</v>
      </c>
      <c r="C23" s="5" t="s">
        <v>50</v>
      </c>
      <c r="D23" s="5" t="s">
        <v>49</v>
      </c>
      <c r="E23" s="11">
        <v>745000</v>
      </c>
      <c r="F23" s="15" t="s">
        <v>67</v>
      </c>
    </row>
    <row r="24" spans="1:6" s="7" customFormat="1" ht="20.25" customHeight="1">
      <c r="A24" s="3" t="s">
        <v>17</v>
      </c>
      <c r="B24" s="6" t="s">
        <v>29</v>
      </c>
      <c r="C24" s="5" t="s">
        <v>51</v>
      </c>
      <c r="D24" s="8" t="s">
        <v>48</v>
      </c>
      <c r="E24" s="12">
        <v>720000</v>
      </c>
      <c r="F24" s="15" t="s">
        <v>71</v>
      </c>
    </row>
    <row r="25" spans="1:6" s="7" customFormat="1" ht="62.25" customHeight="1">
      <c r="A25" s="2" t="s">
        <v>18</v>
      </c>
      <c r="B25" s="5" t="s">
        <v>30</v>
      </c>
      <c r="C25" s="5" t="s">
        <v>50</v>
      </c>
      <c r="D25" s="5" t="s">
        <v>47</v>
      </c>
      <c r="E25" s="11">
        <v>350000</v>
      </c>
      <c r="F25" s="15" t="s">
        <v>70</v>
      </c>
    </row>
    <row r="26" spans="1:6" s="7" customFormat="1" ht="12.75">
      <c r="A26" s="2" t="s">
        <v>19</v>
      </c>
      <c r="B26" s="5" t="s">
        <v>31</v>
      </c>
      <c r="C26" s="5" t="s">
        <v>50</v>
      </c>
      <c r="D26" s="5" t="s">
        <v>44</v>
      </c>
      <c r="E26" s="11">
        <v>100000</v>
      </c>
      <c r="F26" s="15" t="s">
        <v>72</v>
      </c>
    </row>
    <row r="27" spans="1:6" s="7" customFormat="1" ht="36" customHeight="1">
      <c r="A27" s="2" t="s">
        <v>20</v>
      </c>
      <c r="B27" s="5" t="s">
        <v>32</v>
      </c>
      <c r="C27" s="5" t="s">
        <v>50</v>
      </c>
      <c r="D27" s="5" t="s">
        <v>46</v>
      </c>
      <c r="E27" s="11">
        <v>63000</v>
      </c>
      <c r="F27" s="15" t="s">
        <v>67</v>
      </c>
    </row>
    <row r="28" spans="1:6" s="7" customFormat="1" ht="62.25" customHeight="1">
      <c r="A28" s="2" t="s">
        <v>21</v>
      </c>
      <c r="B28" s="5" t="s">
        <v>2</v>
      </c>
      <c r="C28" s="5" t="s">
        <v>50</v>
      </c>
      <c r="D28" s="5" t="s">
        <v>45</v>
      </c>
      <c r="E28" s="11">
        <v>200000</v>
      </c>
      <c r="F28" s="15" t="s">
        <v>68</v>
      </c>
    </row>
    <row r="29" spans="1:6" s="7" customFormat="1" ht="29.25" customHeight="1">
      <c r="A29" s="2" t="s">
        <v>22</v>
      </c>
      <c r="B29" s="5" t="s">
        <v>33</v>
      </c>
      <c r="C29" s="5" t="s">
        <v>50</v>
      </c>
      <c r="D29" s="5" t="s">
        <v>44</v>
      </c>
      <c r="E29" s="11">
        <v>222340</v>
      </c>
      <c r="F29" s="15" t="s">
        <v>63</v>
      </c>
    </row>
    <row r="30" spans="1:6" ht="30" customHeight="1">
      <c r="A30" s="2" t="s">
        <v>25</v>
      </c>
      <c r="B30" s="5" t="s">
        <v>34</v>
      </c>
      <c r="C30" s="5" t="s">
        <v>50</v>
      </c>
      <c r="D30" s="5" t="s">
        <v>43</v>
      </c>
      <c r="E30" s="11">
        <v>824500</v>
      </c>
      <c r="F30" s="15" t="s">
        <v>74</v>
      </c>
    </row>
    <row r="31" spans="1:6" ht="69.75" customHeight="1">
      <c r="A31" s="2" t="s">
        <v>26</v>
      </c>
      <c r="B31" s="5" t="s">
        <v>35</v>
      </c>
      <c r="C31" s="5" t="s">
        <v>50</v>
      </c>
      <c r="D31" s="5" t="s">
        <v>42</v>
      </c>
      <c r="E31" s="11">
        <v>2890000</v>
      </c>
      <c r="F31" s="15" t="s">
        <v>73</v>
      </c>
    </row>
  </sheetData>
  <sheetProtection/>
  <mergeCells count="11">
    <mergeCell ref="F3:F4"/>
    <mergeCell ref="A2:F2"/>
    <mergeCell ref="A3:A4"/>
    <mergeCell ref="B3:B4"/>
    <mergeCell ref="E3:E4"/>
    <mergeCell ref="C3:C4"/>
    <mergeCell ref="D3:D4"/>
    <mergeCell ref="A19:D19"/>
    <mergeCell ref="A18:D18"/>
    <mergeCell ref="A7:D7"/>
    <mergeCell ref="A6:D6"/>
  </mergeCells>
  <printOptions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Skarżysko Kościelne</cp:lastModifiedBy>
  <cp:lastPrinted>2013-04-11T05:42:08Z</cp:lastPrinted>
  <dcterms:created xsi:type="dcterms:W3CDTF">1997-02-26T13:46:56Z</dcterms:created>
  <dcterms:modified xsi:type="dcterms:W3CDTF">2013-04-11T06:03:59Z</dcterms:modified>
  <cp:category/>
  <cp:version/>
  <cp:contentType/>
  <cp:contentStatus/>
</cp:coreProperties>
</file>