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0380" windowHeight="6795" tabRatio="599" activeTab="0"/>
  </bookViews>
  <sheets>
    <sheet name="Nr 1 " sheetId="1" r:id="rId1"/>
    <sheet name="Nr 2" sheetId="2" r:id="rId2"/>
  </sheets>
  <definedNames>
    <definedName name="_xlnm.Print_Titles" localSheetId="1">'Nr 2'!$10:$12</definedName>
  </definedNames>
  <calcPr fullCalcOnLoad="1"/>
</workbook>
</file>

<file path=xl/sharedStrings.xml><?xml version="1.0" encoding="utf-8"?>
<sst xmlns="http://schemas.openxmlformats.org/spreadsheetml/2006/main" count="89" uniqueCount="68">
  <si>
    <t>Załącznik Nr 1</t>
  </si>
  <si>
    <t>w zł</t>
  </si>
  <si>
    <t>Dział</t>
  </si>
  <si>
    <t>Rozdział</t>
  </si>
  <si>
    <t>1.</t>
  </si>
  <si>
    <t>2.</t>
  </si>
  <si>
    <t>3.</t>
  </si>
  <si>
    <t>Rady Gminy w Skarżysku Kościelnym</t>
  </si>
  <si>
    <t>Wykaz dotacji udzielanych z budżetu w 2006 roku (za wyjątkiem dotacji dla zakładów budżetowych i gospodarstw pomocniczych)</t>
  </si>
  <si>
    <t>L.p.</t>
  </si>
  <si>
    <t>Jednostka otrzymująca</t>
  </si>
  <si>
    <t>Dotacje podmiotowe</t>
  </si>
  <si>
    <t>Dotacje celowe</t>
  </si>
  <si>
    <t>Zakres dotacji</t>
  </si>
  <si>
    <t>bieżące</t>
  </si>
  <si>
    <t>inwestycyjne</t>
  </si>
  <si>
    <t>Starostwo Powiatowe w Skarżysku - Kamiennej</t>
  </si>
  <si>
    <t>Dowóz uczniów niepełnosprawnych do Zespołu Placówek Specjalnych dla Niepełnosprawnych Ruchowo w Skarżysku - Kamiennej</t>
  </si>
  <si>
    <t xml:space="preserve">Dotacja celowa przekazana dla powiatu na inwestycje i zakupy inwestycyjne realizowane na podstawie porozumień (umów)między jednostkami samorządu terytorialnego - Współfinansowanie budowy dróg powiatowych </t>
  </si>
  <si>
    <t>Dotacja celowe z budżetu na  dofinansowanie zadań  - Zorganizowanie punktu nieodpłatnego wydawania żywności dla osób ubogich z terenu Gminy Skarżysko Kościelne</t>
  </si>
  <si>
    <t>4.</t>
  </si>
  <si>
    <t>Samorządowa Instytucja Kultury- Gminna Biblioteka Publiczna</t>
  </si>
  <si>
    <t>Dotacja podmiotowa z budżetu dla samorządowej instytucji kultury</t>
  </si>
  <si>
    <t>5.</t>
  </si>
  <si>
    <t>6.</t>
  </si>
  <si>
    <t>7.</t>
  </si>
  <si>
    <t>Gmina Skarżysko -Kamienna</t>
  </si>
  <si>
    <t>Dotacja celowa przekazana dla gminy na inwestycje i zakupy inwestycyjne realizowane na podstawie porozumień (umów)między jednostkami samorządu terytorialnego - Współfinansowanie wykonania projektu kanalizacji gminy do Funduszu Spójności.</t>
  </si>
  <si>
    <t>8.</t>
  </si>
  <si>
    <t>Dotacja celowa przekazana dla gminy na inwestycje i zakupy inwestycyjne realizowane na podstawie porozumień (umów)między jednostkami samorządu terytorialnego - Współfinansowanie zamknięcia i rekultywacji składowiska odpadów komunalnych w Skarżysku Kamienn</t>
  </si>
  <si>
    <t>RAZEM</t>
  </si>
  <si>
    <t xml:space="preserve">do uchwały Nr XLVI/235/2006 </t>
  </si>
  <si>
    <t xml:space="preserve">z dnia 30 sierpnia 2006 r. </t>
  </si>
  <si>
    <t>Polski Komitet Pomocy Społecznej - Zarząd Gminny w Skarżysku Kościelnym</t>
  </si>
  <si>
    <t>Stowarzyszenie "Nasza Gmina"</t>
  </si>
  <si>
    <t>Stowarzyszenie Ochotniczej Straży Pożarnej w Lipowym Polu</t>
  </si>
  <si>
    <t>Gminne Zrzeszenie "Ludowe Zespoły Sportowe" w Skarżysku Kościelnym</t>
  </si>
  <si>
    <t>Gminny Ludowy Klub Sportowy "GROM"</t>
  </si>
  <si>
    <t>9.</t>
  </si>
  <si>
    <t>10.</t>
  </si>
  <si>
    <t>11.</t>
  </si>
  <si>
    <t>Dotacja celowe z budżetu na finansowanie lub dofinansowanie zadań    -  organizacja  festynów rodzinnych.</t>
  </si>
  <si>
    <t>Dotacja celowe z budżetu na finansowanie lub dofinansowanie zadań    - propagowanie tradycji i kultury naszego regionu,  organizacja dożynek, festynów i jubileuszy.</t>
  </si>
  <si>
    <t>Dotacja celowe z budżetu na finansowanie lub dofinansowanie zadań :    Organizacja zajęć, treningów i rozgrywek sportowych dzieci i młodzieży z terenu gminy Skarżysko Koscielne wraz z imprezami wyjazdowymi na zawody.</t>
  </si>
  <si>
    <t>Dotacja celowe z budżetu na finansowanie lub dofinansowanie zadań :    Udział reprezentacji gminy w zawodach organizowanych przez zrzeszenie LZS oraz inne kluby i organizacje.</t>
  </si>
  <si>
    <t>Dotacja celowe z budżetu na finansowanie lub dofinansowanie zadań :    Organizacja masowych imprez rekreacyjno sportowych dla mieszkańców gminy.</t>
  </si>
  <si>
    <t>WYDATKI INWESTYCYJNE NA OKRES ROKU BUDŻETOWEGO 2006</t>
  </si>
  <si>
    <t>Lp.</t>
  </si>
  <si>
    <t>Zadanie inwestycyjne</t>
  </si>
  <si>
    <t>Jednostka organizacyjna realizująca program lub koordynująca jego wykonanie</t>
  </si>
  <si>
    <t>Łączne nakłady finansowe   (w roku budżetowym)</t>
  </si>
  <si>
    <t>Źródła finasnowania wydatków:</t>
  </si>
  <si>
    <t>dochody własne</t>
  </si>
  <si>
    <t>dotacje</t>
  </si>
  <si>
    <t>kredyty i pożyczki</t>
  </si>
  <si>
    <t>środki z innych źródeł</t>
  </si>
  <si>
    <t>kwota</t>
  </si>
  <si>
    <t>pochodzace z:</t>
  </si>
  <si>
    <t xml:space="preserve">Zakup szafy sejfu </t>
  </si>
  <si>
    <t>Urząd Gminy</t>
  </si>
  <si>
    <t xml:space="preserve">Razem dział </t>
  </si>
  <si>
    <t>Utworzenie Gminnego zespołu reagowania kryzysowego</t>
  </si>
  <si>
    <t>Rozbudowa szkoły i budowa Sali gimnastycznej w Skarżysku Kościelnym - dla potrzeb Gimnazjum</t>
  </si>
  <si>
    <t xml:space="preserve">Doposażenie świetlicy </t>
  </si>
  <si>
    <t>Świetlica</t>
  </si>
  <si>
    <t xml:space="preserve">Budowa oświetlenia ulicznego </t>
  </si>
  <si>
    <t>OGÓŁEM</t>
  </si>
  <si>
    <t>Załącznik Nr 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</si>
</sst>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000"/>
    <numFmt numFmtId="168" formatCode="000"/>
  </numFmts>
  <fonts count="13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 CE"/>
      <family val="1"/>
    </font>
    <font>
      <sz val="8"/>
      <name val="Times New Roman CE"/>
      <family val="1"/>
    </font>
    <font>
      <b/>
      <i/>
      <sz val="12"/>
      <name val="Times New Roman CE"/>
      <family val="1"/>
    </font>
    <font>
      <b/>
      <sz val="13"/>
      <name val="Times New Roman CE"/>
      <family val="1"/>
    </font>
    <font>
      <b/>
      <sz val="10"/>
      <name val="Arial CE"/>
      <family val="0"/>
    </font>
    <font>
      <b/>
      <sz val="10"/>
      <name val="Times New Roman CE"/>
      <family val="0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tabSelected="1" zoomScale="75" zoomScaleNormal="75" workbookViewId="0" topLeftCell="A1">
      <selection activeCell="I31" sqref="I30:I31"/>
    </sheetView>
  </sheetViews>
  <sheetFormatPr defaultColWidth="9.00390625" defaultRowHeight="12.75"/>
  <cols>
    <col min="1" max="1" width="4.375" style="17" customWidth="1"/>
    <col min="2" max="2" width="28.25390625" style="18" customWidth="1"/>
    <col min="3" max="3" width="17.375" style="16" customWidth="1"/>
    <col min="4" max="4" width="7.25390625" style="16" customWidth="1"/>
    <col min="5" max="5" width="10.875" style="16" customWidth="1"/>
    <col min="6" max="6" width="11.625" style="16" customWidth="1"/>
    <col min="7" max="7" width="13.75390625" style="16" customWidth="1"/>
    <col min="8" max="8" width="11.375" style="16" customWidth="1"/>
    <col min="9" max="9" width="11.00390625" style="16" customWidth="1"/>
    <col min="10" max="10" width="10.25390625" style="16" customWidth="1"/>
    <col min="11" max="11" width="13.75390625" style="16" customWidth="1"/>
    <col min="12" max="16384" width="9.125" style="16" customWidth="1"/>
  </cols>
  <sheetData>
    <row r="2" spans="1:9" s="4" customFormat="1" ht="12.75">
      <c r="A2" s="14"/>
      <c r="B2" s="15"/>
      <c r="H2" s="5" t="s">
        <v>0</v>
      </c>
      <c r="I2" s="5"/>
    </row>
    <row r="3" spans="1:9" s="4" customFormat="1" ht="12.75">
      <c r="A3" s="14"/>
      <c r="B3" s="15"/>
      <c r="H3" s="5" t="s">
        <v>31</v>
      </c>
      <c r="I3" s="5"/>
    </row>
    <row r="4" spans="1:9" s="4" customFormat="1" ht="12.75">
      <c r="A4" s="14"/>
      <c r="B4" s="15"/>
      <c r="H4" s="5" t="s">
        <v>7</v>
      </c>
      <c r="I4" s="5"/>
    </row>
    <row r="5" spans="1:9" s="4" customFormat="1" ht="12.75">
      <c r="A5" s="14"/>
      <c r="B5" s="15"/>
      <c r="H5" s="5" t="s">
        <v>32</v>
      </c>
      <c r="I5" s="5"/>
    </row>
    <row r="6" spans="1:11" ht="15.75">
      <c r="A6" s="43" t="s">
        <v>46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6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</row>
    <row r="8" ht="15.75">
      <c r="K8" s="19" t="s">
        <v>1</v>
      </c>
    </row>
    <row r="9" spans="1:11" s="20" customFormat="1" ht="12.75">
      <c r="A9" s="45" t="s">
        <v>47</v>
      </c>
      <c r="B9" s="48" t="s">
        <v>48</v>
      </c>
      <c r="C9" s="48" t="s">
        <v>49</v>
      </c>
      <c r="D9" s="48" t="s">
        <v>2</v>
      </c>
      <c r="E9" s="48" t="s">
        <v>3</v>
      </c>
      <c r="F9" s="48" t="s">
        <v>50</v>
      </c>
      <c r="G9" s="52" t="s">
        <v>51</v>
      </c>
      <c r="H9" s="53"/>
      <c r="I9" s="53"/>
      <c r="J9" s="53"/>
      <c r="K9" s="54"/>
    </row>
    <row r="10" spans="1:11" s="20" customFormat="1" ht="12.75">
      <c r="A10" s="46"/>
      <c r="B10" s="49"/>
      <c r="C10" s="49"/>
      <c r="D10" s="49"/>
      <c r="E10" s="49"/>
      <c r="F10" s="49"/>
      <c r="G10" s="56" t="s">
        <v>52</v>
      </c>
      <c r="H10" s="56" t="s">
        <v>53</v>
      </c>
      <c r="I10" s="56" t="s">
        <v>54</v>
      </c>
      <c r="J10" s="52" t="s">
        <v>55</v>
      </c>
      <c r="K10" s="55"/>
    </row>
    <row r="11" spans="1:11" s="20" customFormat="1" ht="48" customHeight="1">
      <c r="A11" s="47"/>
      <c r="B11" s="50"/>
      <c r="C11" s="50"/>
      <c r="D11" s="50"/>
      <c r="E11" s="51"/>
      <c r="F11" s="50"/>
      <c r="G11" s="57"/>
      <c r="H11" s="57"/>
      <c r="I11" s="57"/>
      <c r="J11" s="3" t="s">
        <v>56</v>
      </c>
      <c r="K11" s="3" t="s">
        <v>57</v>
      </c>
    </row>
    <row r="12" spans="1:11" s="2" customFormat="1" ht="11.25">
      <c r="A12" s="21">
        <v>1</v>
      </c>
      <c r="B12" s="22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</row>
    <row r="13" spans="1:11" ht="15.75">
      <c r="A13" s="23" t="s">
        <v>4</v>
      </c>
      <c r="B13" s="24" t="s">
        <v>58</v>
      </c>
      <c r="C13" s="23" t="s">
        <v>59</v>
      </c>
      <c r="D13" s="23">
        <v>750</v>
      </c>
      <c r="E13" s="23">
        <v>75023</v>
      </c>
      <c r="F13" s="25">
        <v>5000</v>
      </c>
      <c r="G13" s="25">
        <v>5000</v>
      </c>
      <c r="H13" s="26"/>
      <c r="I13" s="25"/>
      <c r="J13" s="25"/>
      <c r="K13" s="25"/>
    </row>
    <row r="14" spans="1:11" s="30" customFormat="1" ht="15.75">
      <c r="A14" s="63" t="s">
        <v>60</v>
      </c>
      <c r="B14" s="63"/>
      <c r="C14" s="63"/>
      <c r="D14" s="27">
        <v>750</v>
      </c>
      <c r="E14" s="27"/>
      <c r="F14" s="28">
        <f>SUM(G14:K14)</f>
        <v>5000</v>
      </c>
      <c r="G14" s="29">
        <f>SUM(G13:G13)</f>
        <v>5000</v>
      </c>
      <c r="H14" s="29">
        <f>SUM(H13:H13)</f>
        <v>0</v>
      </c>
      <c r="I14" s="29">
        <f>SUM(I13:I13)</f>
        <v>0</v>
      </c>
      <c r="J14" s="29"/>
      <c r="K14" s="29">
        <f>SUM(K13:K13)</f>
        <v>0</v>
      </c>
    </row>
    <row r="15" spans="1:11" ht="25.5">
      <c r="A15" s="23" t="s">
        <v>4</v>
      </c>
      <c r="B15" s="24" t="s">
        <v>61</v>
      </c>
      <c r="C15" s="23" t="s">
        <v>59</v>
      </c>
      <c r="D15" s="23">
        <v>754</v>
      </c>
      <c r="E15" s="23">
        <v>75414</v>
      </c>
      <c r="F15" s="25">
        <v>8000</v>
      </c>
      <c r="G15" s="25">
        <v>8000</v>
      </c>
      <c r="H15" s="26"/>
      <c r="I15" s="25"/>
      <c r="J15" s="25"/>
      <c r="K15" s="25"/>
    </row>
    <row r="16" spans="1:11" s="30" customFormat="1" ht="15.75">
      <c r="A16" s="58" t="s">
        <v>60</v>
      </c>
      <c r="B16" s="59"/>
      <c r="C16" s="60"/>
      <c r="D16" s="27">
        <v>754</v>
      </c>
      <c r="E16" s="27"/>
      <c r="F16" s="29">
        <f>SUM(G16:K16)</f>
        <v>8000</v>
      </c>
      <c r="G16" s="29">
        <f>SUM(G15:G15)</f>
        <v>8000</v>
      </c>
      <c r="H16" s="29">
        <f>SUM(H15:H15)</f>
        <v>0</v>
      </c>
      <c r="I16" s="29">
        <f>SUM(I15:I15)</f>
        <v>0</v>
      </c>
      <c r="J16" s="29"/>
      <c r="K16" s="29">
        <f>SUM(K15:K15)</f>
        <v>0</v>
      </c>
    </row>
    <row r="17" spans="1:11" ht="51">
      <c r="A17" s="23" t="s">
        <v>4</v>
      </c>
      <c r="B17" s="24" t="s">
        <v>62</v>
      </c>
      <c r="C17" s="23" t="s">
        <v>59</v>
      </c>
      <c r="D17" s="23">
        <v>801</v>
      </c>
      <c r="E17" s="23">
        <v>80110</v>
      </c>
      <c r="F17" s="25">
        <v>66298</v>
      </c>
      <c r="G17" s="25">
        <v>66298</v>
      </c>
      <c r="H17" s="26"/>
      <c r="I17" s="25"/>
      <c r="J17" s="25"/>
      <c r="K17" s="25"/>
    </row>
    <row r="18" spans="1:11" s="30" customFormat="1" ht="15.75">
      <c r="A18" s="58" t="s">
        <v>60</v>
      </c>
      <c r="B18" s="59"/>
      <c r="C18" s="60"/>
      <c r="D18" s="27">
        <v>801</v>
      </c>
      <c r="E18" s="27"/>
      <c r="F18" s="28">
        <f>SUM(G18:K18)</f>
        <v>66298</v>
      </c>
      <c r="G18" s="29">
        <f>SUM(G17:G17)</f>
        <v>66298</v>
      </c>
      <c r="H18" s="29">
        <f>SUM(H17:H17)</f>
        <v>0</v>
      </c>
      <c r="I18" s="29">
        <f>SUM(I17:I17)</f>
        <v>0</v>
      </c>
      <c r="J18" s="29"/>
      <c r="K18" s="29">
        <f>SUM(K17:K17)</f>
        <v>0</v>
      </c>
    </row>
    <row r="19" spans="1:11" ht="15.75">
      <c r="A19" s="23" t="s">
        <v>4</v>
      </c>
      <c r="B19" s="24" t="s">
        <v>63</v>
      </c>
      <c r="C19" s="24" t="s">
        <v>64</v>
      </c>
      <c r="D19" s="23">
        <v>854</v>
      </c>
      <c r="E19" s="23">
        <v>85401</v>
      </c>
      <c r="F19" s="25">
        <v>4458</v>
      </c>
      <c r="G19" s="25">
        <v>4458</v>
      </c>
      <c r="H19" s="26"/>
      <c r="I19" s="25"/>
      <c r="J19" s="25"/>
      <c r="K19" s="25"/>
    </row>
    <row r="20" spans="1:11" s="30" customFormat="1" ht="15.75">
      <c r="A20" s="58" t="s">
        <v>60</v>
      </c>
      <c r="B20" s="59"/>
      <c r="C20" s="60"/>
      <c r="D20" s="27">
        <v>854</v>
      </c>
      <c r="E20" s="27"/>
      <c r="F20" s="28">
        <f>SUM(G20:K20)</f>
        <v>4458</v>
      </c>
      <c r="G20" s="29">
        <f>SUM(G19:G19)</f>
        <v>4458</v>
      </c>
      <c r="H20" s="29">
        <f>SUM(H19:H19)</f>
        <v>0</v>
      </c>
      <c r="I20" s="29">
        <f>SUM(I19:I19)</f>
        <v>0</v>
      </c>
      <c r="J20" s="29"/>
      <c r="K20" s="29">
        <f>SUM(K19:K19)</f>
        <v>0</v>
      </c>
    </row>
    <row r="21" spans="1:11" ht="15.75">
      <c r="A21" s="23" t="s">
        <v>4</v>
      </c>
      <c r="B21" s="24" t="s">
        <v>65</v>
      </c>
      <c r="C21" s="23" t="s">
        <v>59</v>
      </c>
      <c r="D21" s="23">
        <v>900</v>
      </c>
      <c r="E21" s="23">
        <v>90015</v>
      </c>
      <c r="F21" s="25">
        <v>40000</v>
      </c>
      <c r="G21" s="25">
        <v>40000</v>
      </c>
      <c r="H21" s="26"/>
      <c r="I21" s="25"/>
      <c r="J21" s="25"/>
      <c r="K21" s="25"/>
    </row>
    <row r="22" spans="1:11" s="30" customFormat="1" ht="15.75">
      <c r="A22" s="58" t="s">
        <v>60</v>
      </c>
      <c r="B22" s="59"/>
      <c r="C22" s="60"/>
      <c r="D22" s="27">
        <v>900</v>
      </c>
      <c r="E22" s="27"/>
      <c r="F22" s="29">
        <f>SUM(G22:K22)</f>
        <v>40000</v>
      </c>
      <c r="G22" s="29">
        <f>SUM(G21:G21)</f>
        <v>40000</v>
      </c>
      <c r="H22" s="29">
        <f>SUM(H21:H21)</f>
        <v>0</v>
      </c>
      <c r="I22" s="29">
        <f>SUM(I21:I21)</f>
        <v>0</v>
      </c>
      <c r="J22" s="29"/>
      <c r="K22" s="29">
        <f>SUM(K21:K21)</f>
        <v>0</v>
      </c>
    </row>
    <row r="23" spans="1:11" ht="15.75">
      <c r="A23" s="31"/>
      <c r="B23" s="61" t="s">
        <v>66</v>
      </c>
      <c r="C23" s="62"/>
      <c r="D23" s="32"/>
      <c r="E23" s="33"/>
      <c r="F23" s="34">
        <f aca="true" t="shared" si="0" ref="F23:K23">SUM(F14,F16,F18,F20,F22)</f>
        <v>123756</v>
      </c>
      <c r="G23" s="34">
        <f t="shared" si="0"/>
        <v>123756</v>
      </c>
      <c r="H23" s="34">
        <f t="shared" si="0"/>
        <v>0</v>
      </c>
      <c r="I23" s="34">
        <f t="shared" si="0"/>
        <v>0</v>
      </c>
      <c r="J23" s="34">
        <f t="shared" si="0"/>
        <v>0</v>
      </c>
      <c r="K23" s="34">
        <f t="shared" si="0"/>
        <v>0</v>
      </c>
    </row>
    <row r="24" spans="1:11" ht="15.75">
      <c r="A24" s="35"/>
      <c r="B24" s="36"/>
      <c r="C24" s="37"/>
      <c r="D24" s="38"/>
      <c r="E24" s="38"/>
      <c r="F24" s="39"/>
      <c r="G24" s="39"/>
      <c r="H24" s="39"/>
      <c r="I24" s="39"/>
      <c r="J24" s="39"/>
      <c r="K24" s="39"/>
    </row>
    <row r="25" spans="8:11" ht="15.75">
      <c r="H25" s="40"/>
      <c r="I25" s="41"/>
      <c r="J25" s="41"/>
      <c r="K25" s="41"/>
    </row>
    <row r="27" spans="9:10" ht="15.75">
      <c r="I27" s="42"/>
      <c r="J27" s="42"/>
    </row>
  </sheetData>
  <mergeCells count="18">
    <mergeCell ref="H10:H11"/>
    <mergeCell ref="I10:I11"/>
    <mergeCell ref="A22:C22"/>
    <mergeCell ref="B23:C23"/>
    <mergeCell ref="A20:C20"/>
    <mergeCell ref="A14:C14"/>
    <mergeCell ref="A16:C16"/>
    <mergeCell ref="A18:C18"/>
    <mergeCell ref="A6:K7"/>
    <mergeCell ref="A9:A11"/>
    <mergeCell ref="B9:B11"/>
    <mergeCell ref="C9:C11"/>
    <mergeCell ref="D9:D11"/>
    <mergeCell ref="E9:E11"/>
    <mergeCell ref="F9:F11"/>
    <mergeCell ref="G9:K9"/>
    <mergeCell ref="J10:K10"/>
    <mergeCell ref="G10:G11"/>
  </mergeCells>
  <printOptions/>
  <pageMargins left="0.5905511811023623" right="0.2755905511811024" top="0.3937007874015748" bottom="0.7874015748031497" header="0.3937007874015748" footer="0.5118110236220472"/>
  <pageSetup horizontalDpi="300" verticalDpi="3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C16" sqref="C16"/>
    </sheetView>
  </sheetViews>
  <sheetFormatPr defaultColWidth="9.00390625" defaultRowHeight="12.75"/>
  <cols>
    <col min="1" max="1" width="5.625" style="4" customWidth="1"/>
    <col min="2" max="2" width="22.00390625" style="4" customWidth="1"/>
    <col min="3" max="4" width="9.125" style="4" customWidth="1"/>
    <col min="5" max="5" width="12.375" style="4" customWidth="1"/>
    <col min="6" max="6" width="9.125" style="4" customWidth="1"/>
    <col min="7" max="7" width="11.375" style="4" customWidth="1"/>
    <col min="8" max="8" width="43.625" style="4" customWidth="1"/>
    <col min="9" max="16384" width="9.125" style="4" customWidth="1"/>
  </cols>
  <sheetData>
    <row r="2" s="5" customFormat="1" ht="12">
      <c r="G2" s="5" t="s">
        <v>67</v>
      </c>
    </row>
    <row r="3" s="5" customFormat="1" ht="12">
      <c r="G3" s="5" t="s">
        <v>31</v>
      </c>
    </row>
    <row r="4" s="5" customFormat="1" ht="12">
      <c r="G4" s="5" t="s">
        <v>7</v>
      </c>
    </row>
    <row r="5" s="5" customFormat="1" ht="12">
      <c r="G5" s="5" t="s">
        <v>32</v>
      </c>
    </row>
    <row r="6" ht="22.5" customHeight="1"/>
    <row r="7" spans="1:8" ht="29.25" customHeight="1">
      <c r="A7" s="66" t="s">
        <v>8</v>
      </c>
      <c r="B7" s="66"/>
      <c r="C7" s="66"/>
      <c r="D7" s="66"/>
      <c r="E7" s="66"/>
      <c r="F7" s="66"/>
      <c r="G7" s="66"/>
      <c r="H7" s="66"/>
    </row>
    <row r="8" ht="18.75" customHeight="1"/>
    <row r="9" ht="18.75" customHeight="1">
      <c r="H9" s="6" t="s">
        <v>1</v>
      </c>
    </row>
    <row r="10" spans="1:8" ht="12.75">
      <c r="A10" s="56" t="s">
        <v>9</v>
      </c>
      <c r="B10" s="56" t="s">
        <v>10</v>
      </c>
      <c r="C10" s="56" t="s">
        <v>2</v>
      </c>
      <c r="D10" s="56" t="s">
        <v>3</v>
      </c>
      <c r="E10" s="56" t="s">
        <v>11</v>
      </c>
      <c r="F10" s="56" t="s">
        <v>12</v>
      </c>
      <c r="G10" s="56"/>
      <c r="H10" s="56" t="s">
        <v>13</v>
      </c>
    </row>
    <row r="11" spans="1:8" ht="12.75">
      <c r="A11" s="56"/>
      <c r="B11" s="56"/>
      <c r="C11" s="56"/>
      <c r="D11" s="56"/>
      <c r="E11" s="56"/>
      <c r="F11" s="3" t="s">
        <v>14</v>
      </c>
      <c r="G11" s="3" t="s">
        <v>15</v>
      </c>
      <c r="H11" s="56"/>
    </row>
    <row r="12" spans="1:8" s="2" customFormat="1" ht="11.2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</row>
    <row r="13" spans="1:8" ht="47.25" customHeight="1">
      <c r="A13" s="7" t="s">
        <v>4</v>
      </c>
      <c r="B13" s="8" t="s">
        <v>16</v>
      </c>
      <c r="C13" s="7">
        <v>801</v>
      </c>
      <c r="D13" s="7">
        <v>80113</v>
      </c>
      <c r="E13" s="9"/>
      <c r="F13" s="9">
        <v>16300</v>
      </c>
      <c r="G13" s="9"/>
      <c r="H13" s="10" t="s">
        <v>17</v>
      </c>
    </row>
    <row r="14" spans="1:8" ht="78.75">
      <c r="A14" s="7" t="s">
        <v>5</v>
      </c>
      <c r="B14" s="8" t="s">
        <v>16</v>
      </c>
      <c r="C14" s="7">
        <v>600</v>
      </c>
      <c r="D14" s="7">
        <v>60014</v>
      </c>
      <c r="E14" s="9"/>
      <c r="F14" s="9"/>
      <c r="G14" s="9">
        <v>125000</v>
      </c>
      <c r="H14" s="10" t="s">
        <v>18</v>
      </c>
    </row>
    <row r="15" spans="1:8" ht="63">
      <c r="A15" s="7" t="s">
        <v>6</v>
      </c>
      <c r="B15" s="8" t="s">
        <v>33</v>
      </c>
      <c r="C15" s="7">
        <v>852</v>
      </c>
      <c r="D15" s="7">
        <v>85295</v>
      </c>
      <c r="E15" s="9"/>
      <c r="F15" s="9">
        <v>4000</v>
      </c>
      <c r="G15" s="9"/>
      <c r="H15" s="10" t="s">
        <v>19</v>
      </c>
    </row>
    <row r="16" spans="1:8" ht="48.75" customHeight="1">
      <c r="A16" s="7" t="s">
        <v>20</v>
      </c>
      <c r="B16" s="8" t="s">
        <v>21</v>
      </c>
      <c r="C16" s="7">
        <v>921</v>
      </c>
      <c r="D16" s="7">
        <v>92116</v>
      </c>
      <c r="E16" s="9">
        <v>35000</v>
      </c>
      <c r="F16" s="9"/>
      <c r="G16" s="9"/>
      <c r="H16" s="10" t="s">
        <v>22</v>
      </c>
    </row>
    <row r="17" spans="1:8" ht="63">
      <c r="A17" s="7" t="s">
        <v>23</v>
      </c>
      <c r="B17" s="8" t="s">
        <v>34</v>
      </c>
      <c r="C17" s="7">
        <v>921</v>
      </c>
      <c r="D17" s="7">
        <v>92105</v>
      </c>
      <c r="E17" s="9"/>
      <c r="F17" s="9">
        <v>2800</v>
      </c>
      <c r="G17" s="9"/>
      <c r="H17" s="10" t="s">
        <v>42</v>
      </c>
    </row>
    <row r="18" spans="1:8" ht="63">
      <c r="A18" s="7" t="s">
        <v>24</v>
      </c>
      <c r="B18" s="8" t="s">
        <v>35</v>
      </c>
      <c r="C18" s="7">
        <v>921</v>
      </c>
      <c r="D18" s="7">
        <v>92105</v>
      </c>
      <c r="E18" s="9"/>
      <c r="F18" s="9">
        <v>1200</v>
      </c>
      <c r="G18" s="9"/>
      <c r="H18" s="10" t="s">
        <v>41</v>
      </c>
    </row>
    <row r="19" spans="1:8" ht="78.75">
      <c r="A19" s="7" t="s">
        <v>25</v>
      </c>
      <c r="B19" s="8" t="s">
        <v>34</v>
      </c>
      <c r="C19" s="7">
        <v>926</v>
      </c>
      <c r="D19" s="7">
        <v>92605</v>
      </c>
      <c r="E19" s="9"/>
      <c r="F19" s="9">
        <v>4000</v>
      </c>
      <c r="G19" s="9"/>
      <c r="H19" s="10" t="s">
        <v>43</v>
      </c>
    </row>
    <row r="20" spans="1:8" ht="63">
      <c r="A20" s="7" t="s">
        <v>28</v>
      </c>
      <c r="B20" s="8" t="s">
        <v>36</v>
      </c>
      <c r="C20" s="7">
        <v>926</v>
      </c>
      <c r="D20" s="7">
        <v>92605</v>
      </c>
      <c r="E20" s="9"/>
      <c r="F20" s="9">
        <v>4000</v>
      </c>
      <c r="G20" s="9"/>
      <c r="H20" s="10" t="s">
        <v>44</v>
      </c>
    </row>
    <row r="21" spans="1:8" ht="63">
      <c r="A21" s="7" t="s">
        <v>38</v>
      </c>
      <c r="B21" s="8" t="s">
        <v>37</v>
      </c>
      <c r="C21" s="7">
        <v>926</v>
      </c>
      <c r="D21" s="7">
        <v>92605</v>
      </c>
      <c r="E21" s="9"/>
      <c r="F21" s="9">
        <v>4000</v>
      </c>
      <c r="G21" s="9"/>
      <c r="H21" s="10" t="s">
        <v>45</v>
      </c>
    </row>
    <row r="22" spans="1:8" ht="94.5">
      <c r="A22" s="7" t="s">
        <v>39</v>
      </c>
      <c r="B22" s="8" t="s">
        <v>26</v>
      </c>
      <c r="C22" s="7">
        <v>900</v>
      </c>
      <c r="D22" s="7">
        <v>90001</v>
      </c>
      <c r="E22" s="9"/>
      <c r="F22" s="9"/>
      <c r="G22" s="9">
        <v>75000</v>
      </c>
      <c r="H22" s="10" t="s">
        <v>27</v>
      </c>
    </row>
    <row r="23" spans="1:8" ht="110.25">
      <c r="A23" s="7" t="s">
        <v>40</v>
      </c>
      <c r="B23" s="8" t="s">
        <v>26</v>
      </c>
      <c r="C23" s="7">
        <v>900</v>
      </c>
      <c r="D23" s="7">
        <v>90002</v>
      </c>
      <c r="E23" s="9"/>
      <c r="F23" s="9"/>
      <c r="G23" s="9">
        <v>20000</v>
      </c>
      <c r="H23" s="10" t="s">
        <v>29</v>
      </c>
    </row>
    <row r="24" spans="1:8" ht="12.75">
      <c r="A24" s="11"/>
      <c r="B24" s="11" t="s">
        <v>30</v>
      </c>
      <c r="C24" s="11"/>
      <c r="D24" s="11"/>
      <c r="E24" s="12">
        <f>SUM(E13:E23)</f>
        <v>35000</v>
      </c>
      <c r="F24" s="12">
        <f>SUM(F13:F23)</f>
        <v>36300</v>
      </c>
      <c r="G24" s="12">
        <f>SUM(G13:G23)</f>
        <v>220000</v>
      </c>
      <c r="H24" s="11"/>
    </row>
    <row r="26" spans="1:8" ht="15.75" customHeight="1">
      <c r="A26" s="64"/>
      <c r="B26" s="64"/>
      <c r="C26" s="64"/>
      <c r="D26" s="64"/>
      <c r="E26" s="64"/>
      <c r="F26" s="64"/>
      <c r="G26" s="64"/>
      <c r="H26" s="64"/>
    </row>
    <row r="27" spans="1:14" ht="30" customHeight="1">
      <c r="A27" s="65"/>
      <c r="B27" s="65"/>
      <c r="C27" s="65"/>
      <c r="D27" s="65"/>
      <c r="E27" s="65"/>
      <c r="F27" s="65"/>
      <c r="G27" s="65"/>
      <c r="H27" s="65"/>
      <c r="I27" s="13"/>
      <c r="J27" s="13"/>
      <c r="K27" s="13"/>
      <c r="L27" s="13"/>
      <c r="M27" s="13"/>
      <c r="N27" s="13"/>
    </row>
    <row r="30" ht="28.5" customHeight="1"/>
  </sheetData>
  <mergeCells count="10">
    <mergeCell ref="A26:H26"/>
    <mergeCell ref="A27:H27"/>
    <mergeCell ref="A7:H7"/>
    <mergeCell ref="A10:A11"/>
    <mergeCell ref="B10:B11"/>
    <mergeCell ref="C10:C11"/>
    <mergeCell ref="D10:D11"/>
    <mergeCell ref="E10:E11"/>
    <mergeCell ref="F10:G10"/>
    <mergeCell ref="H10:H11"/>
  </mergeCells>
  <printOptions/>
  <pageMargins left="0.7874015748031497" right="0.35433070866141736" top="0.1968503937007874" bottom="0.4724409448818898" header="0.1968503937007874" footer="0.31496062992125984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d_barwicka</cp:lastModifiedBy>
  <cp:lastPrinted>2006-08-22T14:30:11Z</cp:lastPrinted>
  <dcterms:created xsi:type="dcterms:W3CDTF">2000-10-09T19:11:55Z</dcterms:created>
  <dcterms:modified xsi:type="dcterms:W3CDTF">2006-08-31T05:20:01Z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