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Nr 3" sheetId="1" r:id="rId1"/>
    <sheet name="Arkusz1" sheetId="2" state="hidden" r:id="rId2"/>
  </sheets>
  <definedNames>
    <definedName name="_xlnm.Print_Titles" localSheetId="0">'Zał Nr 3'!$2:$5</definedName>
  </definedNames>
  <calcPr fullCalcOnLoad="1"/>
</workbook>
</file>

<file path=xl/sharedStrings.xml><?xml version="1.0" encoding="utf-8"?>
<sst xmlns="http://schemas.openxmlformats.org/spreadsheetml/2006/main" count="233" uniqueCount="100">
  <si>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</si>
  <si>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</si>
  <si>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</si>
  <si>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</si>
  <si>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</si>
  <si>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</si>
  <si>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</si>
  <si>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</si>
  <si>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</si>
  <si>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</si>
  <si>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</si>
  <si>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</si>
  <si>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</si>
  <si>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</si>
  <si>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</si>
  <si>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</si>
  <si>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</si>
  <si>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</si>
  <si>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</si>
  <si>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</si>
  <si>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</si>
  <si>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</si>
  <si>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</si>
  <si>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</si>
  <si>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</si>
  <si>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</si>
  <si>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</si>
  <si>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</si>
  <si>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</si>
  <si>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</si>
  <si>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</si>
  <si>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</si>
  <si>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</si>
  <si>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</si>
  <si>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</si>
  <si>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</si>
  <si>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</si>
  <si>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</si>
  <si>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</si>
  <si>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</si>
  <si>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</si>
  <si>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</si>
  <si>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</si>
  <si>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</si>
  <si>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</si>
  <si>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</si>
  <si>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</si>
  <si>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</si>
  <si>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</si>
  <si>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</si>
  <si>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</si>
  <si>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</si>
  <si>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</si>
  <si>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</si>
  <si>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</si>
  <si>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</si>
  <si>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</si>
  <si>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</si>
  <si>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</si>
  <si>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</si>
  <si>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</si>
  <si>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</si>
  <si>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</si>
  <si>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</si>
  <si>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</si>
  <si>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</si>
  <si>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</si>
  <si>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</si>
  <si>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</si>
  <si>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</si>
  <si>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</si>
  <si>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</si>
  <si>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</si>
  <si>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</si>
  <si>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</si>
  <si>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</si>
  <si>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</si>
  <si>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</si>
  <si>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</si>
  <si>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</si>
  <si>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</si>
  <si>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</si>
  <si>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</si>
  <si>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</si>
  <si>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</si>
  <si>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1.4</t>
  </si>
  <si>
    <t>1.5</t>
  </si>
  <si>
    <t>1.6</t>
  </si>
  <si>
    <t>Modernizacja budynku gospodarczego znajdującego się na terenie szkolnym</t>
  </si>
  <si>
    <t>5.3</t>
  </si>
  <si>
    <t>Remont wiaty przystankowej w Majkowie</t>
  </si>
  <si>
    <t>4.4</t>
  </si>
  <si>
    <t>Wykonanie ogrodzenia wokół boiska i placu zabaw przy Szkole Podstawowej w Lipowym Polu Skarbowym</t>
  </si>
  <si>
    <t>8.5</t>
  </si>
  <si>
    <t>Remont wiaty przystankowej w Skarżysku Kościelnym II</t>
  </si>
  <si>
    <t>Remont wiat przystankowych w Grzybowej Górze</t>
  </si>
  <si>
    <t xml:space="preserve">Zakup wyposażenia dla potrzeb kulturalnych i promocji sołectwa </t>
  </si>
  <si>
    <t>3.4</t>
  </si>
  <si>
    <t>Doposażenie scieżki dydaktycznej w miejscowości Lipowe Pole Plebańskie</t>
  </si>
  <si>
    <t>Załącznik Nr 3                                                                do Zarządzenia Nr 134/2015                                                     Wójta Gminy Skarżysko Kościelne                                                       z dnia 27 listopada 2015r.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</si>
</sst>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2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4.25390625" style="60" customWidth="1"/>
    <col min="2" max="2" width="45.625" style="60" customWidth="1"/>
    <col min="3" max="3" width="15.375" style="60" customWidth="1"/>
    <col min="4" max="4" width="7.25390625" style="60" customWidth="1"/>
    <col min="5" max="5" width="11.00390625" style="60" customWidth="1"/>
    <col min="6" max="6" width="13.25390625" style="60" customWidth="1"/>
    <col min="7" max="7" width="19.00390625" style="60" customWidth="1"/>
    <col min="8" max="8" width="16.125" style="63" customWidth="1"/>
    <col min="9" max="16384" width="9.125" style="60" customWidth="1"/>
  </cols>
  <sheetData>
    <row r="1" spans="7:8" ht="52.5" customHeight="1">
      <c r="G1" s="81" t="s">
        <v>99</v>
      </c>
      <c r="H1" s="82"/>
    </row>
    <row r="2" spans="1:8" s="49" customFormat="1" ht="17.25" customHeight="1">
      <c r="A2" s="83" t="s">
        <v>57</v>
      </c>
      <c r="B2" s="83"/>
      <c r="C2" s="83"/>
      <c r="D2" s="83"/>
      <c r="E2" s="83"/>
      <c r="F2" s="83"/>
      <c r="G2" s="83"/>
      <c r="H2" s="83"/>
    </row>
    <row r="3" spans="2:8" ht="17.25" customHeight="1" hidden="1">
      <c r="B3" s="38"/>
      <c r="C3" s="38"/>
      <c r="G3" s="1"/>
      <c r="H3" s="20" t="s">
        <v>11</v>
      </c>
    </row>
    <row r="4" spans="1:8" s="61" customFormat="1" ht="39.75" customHeight="1">
      <c r="A4" s="56" t="s">
        <v>13</v>
      </c>
      <c r="B4" s="56" t="s">
        <v>12</v>
      </c>
      <c r="C4" s="55" t="s">
        <v>1</v>
      </c>
      <c r="D4" s="56" t="s">
        <v>9</v>
      </c>
      <c r="E4" s="56" t="s">
        <v>10</v>
      </c>
      <c r="F4" s="56" t="s">
        <v>47</v>
      </c>
      <c r="G4" s="56" t="s">
        <v>48</v>
      </c>
      <c r="H4" s="57" t="s">
        <v>49</v>
      </c>
    </row>
    <row r="5" spans="1:8" s="5" customFormat="1" ht="8.2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1">
        <v>8</v>
      </c>
    </row>
    <row r="6" spans="1:8" s="13" customFormat="1" ht="14.25" customHeight="1">
      <c r="A6" s="22">
        <v>1</v>
      </c>
      <c r="B6" s="23" t="s">
        <v>6</v>
      </c>
      <c r="C6" s="23"/>
      <c r="D6" s="12"/>
      <c r="E6" s="12"/>
      <c r="F6" s="12"/>
      <c r="G6" s="39"/>
      <c r="H6" s="17"/>
    </row>
    <row r="7" spans="1:13" s="13" customFormat="1" ht="14.25" customHeight="1">
      <c r="A7" s="68" t="s">
        <v>18</v>
      </c>
      <c r="B7" s="73" t="s">
        <v>69</v>
      </c>
      <c r="C7" s="94" t="s">
        <v>0</v>
      </c>
      <c r="D7" s="77">
        <v>900</v>
      </c>
      <c r="E7" s="77">
        <v>90095</v>
      </c>
      <c r="F7" s="14">
        <v>4110</v>
      </c>
      <c r="G7" s="15" t="s">
        <v>55</v>
      </c>
      <c r="H7" s="41">
        <v>292.06</v>
      </c>
      <c r="M7" s="64"/>
    </row>
    <row r="8" spans="1:8" s="13" customFormat="1" ht="14.25" customHeight="1">
      <c r="A8" s="90"/>
      <c r="B8" s="92"/>
      <c r="C8" s="95"/>
      <c r="D8" s="78"/>
      <c r="E8" s="78"/>
      <c r="F8" s="14">
        <v>4170</v>
      </c>
      <c r="G8" s="15" t="s">
        <v>55</v>
      </c>
      <c r="H8" s="41">
        <v>1707.94</v>
      </c>
    </row>
    <row r="9" spans="1:8" s="13" customFormat="1" ht="14.25" customHeight="1">
      <c r="A9" s="90"/>
      <c r="B9" s="92"/>
      <c r="C9" s="95"/>
      <c r="D9" s="78"/>
      <c r="E9" s="78"/>
      <c r="F9" s="14">
        <v>4210</v>
      </c>
      <c r="G9" s="15" t="s">
        <v>55</v>
      </c>
      <c r="H9" s="41">
        <v>3043.6</v>
      </c>
    </row>
    <row r="10" spans="1:8" s="38" customFormat="1" ht="15" customHeight="1">
      <c r="A10" s="91"/>
      <c r="B10" s="93"/>
      <c r="C10" s="96"/>
      <c r="D10" s="79"/>
      <c r="E10" s="79"/>
      <c r="F10" s="14">
        <v>4300</v>
      </c>
      <c r="G10" s="15" t="s">
        <v>55</v>
      </c>
      <c r="H10" s="16">
        <v>1000</v>
      </c>
    </row>
    <row r="11" spans="1:8" s="38" customFormat="1" ht="13.5" customHeight="1">
      <c r="A11" s="68" t="s">
        <v>23</v>
      </c>
      <c r="B11" s="67" t="s">
        <v>71</v>
      </c>
      <c r="C11" s="65" t="s">
        <v>0</v>
      </c>
      <c r="D11" s="88">
        <v>926</v>
      </c>
      <c r="E11" s="88">
        <v>92695</v>
      </c>
      <c r="F11" s="77">
        <v>6050</v>
      </c>
      <c r="G11" s="84" t="s">
        <v>56</v>
      </c>
      <c r="H11" s="86">
        <v>0</v>
      </c>
    </row>
    <row r="12" spans="1:8" s="38" customFormat="1" ht="13.5" customHeight="1">
      <c r="A12" s="91"/>
      <c r="B12" s="97"/>
      <c r="C12" s="98"/>
      <c r="D12" s="89"/>
      <c r="E12" s="89"/>
      <c r="F12" s="79"/>
      <c r="G12" s="85"/>
      <c r="H12" s="87"/>
    </row>
    <row r="13" spans="1:8" s="38" customFormat="1" ht="15" customHeight="1">
      <c r="A13" s="68" t="s">
        <v>24</v>
      </c>
      <c r="B13" s="73" t="s">
        <v>58</v>
      </c>
      <c r="C13" s="94" t="s">
        <v>0</v>
      </c>
      <c r="D13" s="77">
        <v>926</v>
      </c>
      <c r="E13" s="77">
        <v>92695</v>
      </c>
      <c r="F13" s="27">
        <v>4210</v>
      </c>
      <c r="G13" s="15" t="s">
        <v>55</v>
      </c>
      <c r="H13" s="36">
        <v>500</v>
      </c>
    </row>
    <row r="14" spans="1:8" s="38" customFormat="1" ht="14.25" customHeight="1">
      <c r="A14" s="91"/>
      <c r="B14" s="93"/>
      <c r="C14" s="96"/>
      <c r="D14" s="79"/>
      <c r="E14" s="79"/>
      <c r="F14" s="3">
        <v>4300</v>
      </c>
      <c r="G14" s="15" t="s">
        <v>55</v>
      </c>
      <c r="H14" s="16">
        <v>1500</v>
      </c>
    </row>
    <row r="15" spans="1:9" s="38" customFormat="1" ht="18" customHeight="1">
      <c r="A15" s="14" t="s">
        <v>85</v>
      </c>
      <c r="B15" s="28" t="s">
        <v>95</v>
      </c>
      <c r="C15" s="28" t="s">
        <v>0</v>
      </c>
      <c r="D15" s="34">
        <v>900</v>
      </c>
      <c r="E15" s="34">
        <v>90095</v>
      </c>
      <c r="F15" s="14">
        <v>4270</v>
      </c>
      <c r="G15" s="42" t="s">
        <v>55</v>
      </c>
      <c r="H15" s="41">
        <v>6900</v>
      </c>
      <c r="I15" s="13"/>
    </row>
    <row r="16" spans="1:9" s="38" customFormat="1" ht="30" customHeight="1">
      <c r="A16" s="14" t="s">
        <v>86</v>
      </c>
      <c r="B16" s="28" t="s">
        <v>96</v>
      </c>
      <c r="C16" s="28" t="s">
        <v>0</v>
      </c>
      <c r="D16" s="34">
        <v>921</v>
      </c>
      <c r="E16" s="34">
        <v>92195</v>
      </c>
      <c r="F16" s="14">
        <v>4210</v>
      </c>
      <c r="G16" s="40" t="s">
        <v>55</v>
      </c>
      <c r="H16" s="41">
        <v>2100</v>
      </c>
      <c r="I16" s="13"/>
    </row>
    <row r="17" spans="1:9" s="38" customFormat="1" ht="29.25" customHeight="1">
      <c r="A17" s="14" t="s">
        <v>87</v>
      </c>
      <c r="B17" s="28" t="s">
        <v>88</v>
      </c>
      <c r="C17" s="28" t="s">
        <v>0</v>
      </c>
      <c r="D17" s="34">
        <v>801</v>
      </c>
      <c r="E17" s="34">
        <v>80101</v>
      </c>
      <c r="F17" s="14">
        <v>4270</v>
      </c>
      <c r="G17" s="40" t="s">
        <v>55</v>
      </c>
      <c r="H17" s="41">
        <v>7000</v>
      </c>
      <c r="I17" s="13"/>
    </row>
    <row r="18" spans="1:9" s="38" customFormat="1" ht="14.25" customHeight="1">
      <c r="A18" s="74" t="s">
        <v>2</v>
      </c>
      <c r="B18" s="75"/>
      <c r="C18" s="75"/>
      <c r="D18" s="75"/>
      <c r="E18" s="75"/>
      <c r="F18" s="75"/>
      <c r="G18" s="76"/>
      <c r="H18" s="17">
        <f>SUM(H7:H17)</f>
        <v>24043.6</v>
      </c>
      <c r="I18" s="13"/>
    </row>
    <row r="19" spans="1:9" s="38" customFormat="1" ht="13.5" customHeight="1">
      <c r="A19" s="22">
        <v>2</v>
      </c>
      <c r="B19" s="23" t="s">
        <v>4</v>
      </c>
      <c r="C19" s="23"/>
      <c r="D19" s="12"/>
      <c r="E19" s="12"/>
      <c r="F19" s="12"/>
      <c r="G19" s="39"/>
      <c r="H19" s="17"/>
      <c r="I19" s="13"/>
    </row>
    <row r="20" spans="1:9" s="38" customFormat="1" ht="29.25" customHeight="1">
      <c r="A20" s="14" t="s">
        <v>19</v>
      </c>
      <c r="B20" s="28" t="s">
        <v>78</v>
      </c>
      <c r="C20" s="28" t="s">
        <v>0</v>
      </c>
      <c r="D20" s="34">
        <v>900</v>
      </c>
      <c r="E20" s="34">
        <v>90095</v>
      </c>
      <c r="F20" s="14">
        <v>4300</v>
      </c>
      <c r="G20" s="40" t="s">
        <v>55</v>
      </c>
      <c r="H20" s="41">
        <v>3516.12</v>
      </c>
      <c r="I20" s="13"/>
    </row>
    <row r="21" spans="1:9" s="38" customFormat="1" ht="31.5" customHeight="1">
      <c r="A21" s="14" t="s">
        <v>21</v>
      </c>
      <c r="B21" s="18" t="s">
        <v>76</v>
      </c>
      <c r="C21" s="18" t="s">
        <v>0</v>
      </c>
      <c r="D21" s="14">
        <v>900</v>
      </c>
      <c r="E21" s="14">
        <v>90095</v>
      </c>
      <c r="F21" s="14">
        <v>4210</v>
      </c>
      <c r="G21" s="42" t="s">
        <v>55</v>
      </c>
      <c r="H21" s="41">
        <v>2700</v>
      </c>
      <c r="I21" s="13"/>
    </row>
    <row r="22" spans="1:9" s="38" customFormat="1" ht="39.75" customHeight="1">
      <c r="A22" s="34" t="s">
        <v>22</v>
      </c>
      <c r="B22" s="26" t="s">
        <v>59</v>
      </c>
      <c r="C22" s="35" t="s">
        <v>0</v>
      </c>
      <c r="D22" s="34">
        <v>926</v>
      </c>
      <c r="E22" s="34">
        <v>92695</v>
      </c>
      <c r="F22" s="34">
        <v>6050</v>
      </c>
      <c r="G22" s="40" t="s">
        <v>56</v>
      </c>
      <c r="H22" s="43">
        <v>10810</v>
      </c>
      <c r="I22" s="13"/>
    </row>
    <row r="23" spans="1:9" s="38" customFormat="1" ht="46.5" customHeight="1">
      <c r="A23" s="14" t="s">
        <v>25</v>
      </c>
      <c r="B23" s="53" t="s">
        <v>77</v>
      </c>
      <c r="C23" s="19" t="s">
        <v>0</v>
      </c>
      <c r="D23" s="34">
        <v>926</v>
      </c>
      <c r="E23" s="34">
        <v>92695</v>
      </c>
      <c r="F23" s="14">
        <v>4210</v>
      </c>
      <c r="G23" s="40" t="s">
        <v>55</v>
      </c>
      <c r="H23" s="41">
        <v>1300</v>
      </c>
      <c r="I23" s="13"/>
    </row>
    <row r="24" spans="1:9" s="13" customFormat="1" ht="14.25" customHeight="1">
      <c r="A24" s="72" t="s">
        <v>44</v>
      </c>
      <c r="B24" s="73" t="s">
        <v>70</v>
      </c>
      <c r="C24" s="70" t="s">
        <v>0</v>
      </c>
      <c r="D24" s="58">
        <v>921</v>
      </c>
      <c r="E24" s="58">
        <v>92195</v>
      </c>
      <c r="F24" s="44">
        <v>4210</v>
      </c>
      <c r="G24" s="40" t="s">
        <v>55</v>
      </c>
      <c r="H24" s="45">
        <v>1550</v>
      </c>
      <c r="I24" s="38"/>
    </row>
    <row r="25" spans="1:9" s="13" customFormat="1" ht="16.5" customHeight="1">
      <c r="A25" s="69"/>
      <c r="B25" s="93"/>
      <c r="C25" s="71"/>
      <c r="D25" s="58">
        <v>921</v>
      </c>
      <c r="E25" s="58">
        <v>92195</v>
      </c>
      <c r="F25" s="44">
        <v>4300</v>
      </c>
      <c r="G25" s="40" t="s">
        <v>55</v>
      </c>
      <c r="H25" s="45">
        <v>150</v>
      </c>
      <c r="I25" s="38"/>
    </row>
    <row r="26" spans="1:9" s="13" customFormat="1" ht="16.5" customHeight="1">
      <c r="A26" s="72" t="s">
        <v>46</v>
      </c>
      <c r="B26" s="73" t="s">
        <v>60</v>
      </c>
      <c r="C26" s="70" t="s">
        <v>0</v>
      </c>
      <c r="D26" s="102">
        <v>926</v>
      </c>
      <c r="E26" s="102">
        <v>92695</v>
      </c>
      <c r="F26" s="44">
        <v>4190</v>
      </c>
      <c r="G26" s="42" t="s">
        <v>55</v>
      </c>
      <c r="H26" s="45">
        <v>594</v>
      </c>
      <c r="I26" s="38"/>
    </row>
    <row r="27" spans="1:9" s="13" customFormat="1" ht="11.25" customHeight="1">
      <c r="A27" s="80"/>
      <c r="B27" s="92"/>
      <c r="C27" s="101"/>
      <c r="D27" s="103"/>
      <c r="E27" s="103"/>
      <c r="F27" s="14">
        <v>4210</v>
      </c>
      <c r="G27" s="42" t="s">
        <v>55</v>
      </c>
      <c r="H27" s="41">
        <v>406</v>
      </c>
      <c r="I27" s="38"/>
    </row>
    <row r="28" spans="1:9" s="13" customFormat="1" ht="11.25" customHeight="1">
      <c r="A28" s="80"/>
      <c r="B28" s="92"/>
      <c r="C28" s="101"/>
      <c r="D28" s="103"/>
      <c r="E28" s="103"/>
      <c r="F28" s="14">
        <v>4090</v>
      </c>
      <c r="G28" s="42" t="s">
        <v>55</v>
      </c>
      <c r="H28" s="41">
        <v>300</v>
      </c>
      <c r="I28" s="38"/>
    </row>
    <row r="29" spans="1:9" s="13" customFormat="1" ht="11.25" customHeight="1">
      <c r="A29" s="69"/>
      <c r="B29" s="93"/>
      <c r="C29" s="71"/>
      <c r="D29" s="104"/>
      <c r="E29" s="104"/>
      <c r="F29" s="14">
        <v>4300</v>
      </c>
      <c r="G29" s="42" t="s">
        <v>55</v>
      </c>
      <c r="H29" s="41">
        <v>1900</v>
      </c>
      <c r="I29" s="38"/>
    </row>
    <row r="30" spans="1:9" s="38" customFormat="1" ht="16.5" customHeight="1">
      <c r="A30" s="74" t="s">
        <v>2</v>
      </c>
      <c r="B30" s="75"/>
      <c r="C30" s="75"/>
      <c r="D30" s="75"/>
      <c r="E30" s="75"/>
      <c r="F30" s="75"/>
      <c r="G30" s="76"/>
      <c r="H30" s="17">
        <f>SUM(H20:H29)</f>
        <v>23226.12</v>
      </c>
      <c r="I30" s="13"/>
    </row>
    <row r="31" spans="1:9" s="38" customFormat="1" ht="15.75" customHeight="1">
      <c r="A31" s="22">
        <v>3</v>
      </c>
      <c r="B31" s="23" t="s">
        <v>15</v>
      </c>
      <c r="C31" s="23"/>
      <c r="D31" s="12"/>
      <c r="E31" s="12"/>
      <c r="F31" s="12"/>
      <c r="G31" s="39"/>
      <c r="H31" s="17"/>
      <c r="I31" s="13"/>
    </row>
    <row r="32" spans="1:9" s="38" customFormat="1" ht="35.25" customHeight="1">
      <c r="A32" s="51" t="s">
        <v>20</v>
      </c>
      <c r="B32" s="19" t="s">
        <v>79</v>
      </c>
      <c r="C32" s="18" t="s">
        <v>0</v>
      </c>
      <c r="D32" s="14">
        <v>600</v>
      </c>
      <c r="E32" s="14">
        <v>60017</v>
      </c>
      <c r="F32" s="14">
        <v>6050</v>
      </c>
      <c r="G32" s="40" t="s">
        <v>56</v>
      </c>
      <c r="H32" s="41">
        <v>10000</v>
      </c>
      <c r="I32" s="13"/>
    </row>
    <row r="33" spans="1:9" s="38" customFormat="1" ht="16.5" customHeight="1">
      <c r="A33" s="72" t="s">
        <v>26</v>
      </c>
      <c r="B33" s="70" t="s">
        <v>61</v>
      </c>
      <c r="C33" s="28" t="s">
        <v>0</v>
      </c>
      <c r="D33" s="14">
        <v>921</v>
      </c>
      <c r="E33" s="14">
        <v>92109</v>
      </c>
      <c r="F33" s="14">
        <v>4110</v>
      </c>
      <c r="G33" s="40" t="s">
        <v>55</v>
      </c>
      <c r="H33" s="41">
        <v>0</v>
      </c>
      <c r="I33" s="13"/>
    </row>
    <row r="34" spans="1:9" s="38" customFormat="1" ht="15.75" customHeight="1">
      <c r="A34" s="80"/>
      <c r="B34" s="101"/>
      <c r="C34" s="28" t="s">
        <v>0</v>
      </c>
      <c r="D34" s="14">
        <v>921</v>
      </c>
      <c r="E34" s="14">
        <v>92109</v>
      </c>
      <c r="F34" s="14">
        <v>4170</v>
      </c>
      <c r="G34" s="40" t="s">
        <v>55</v>
      </c>
      <c r="H34" s="41">
        <v>0</v>
      </c>
      <c r="I34" s="13"/>
    </row>
    <row r="35" spans="1:9" s="38" customFormat="1" ht="14.25" customHeight="1">
      <c r="A35" s="80"/>
      <c r="B35" s="101"/>
      <c r="C35" s="28" t="s">
        <v>0</v>
      </c>
      <c r="D35" s="14">
        <v>921</v>
      </c>
      <c r="E35" s="14">
        <v>92109</v>
      </c>
      <c r="F35" s="14">
        <v>4210</v>
      </c>
      <c r="G35" s="40" t="s">
        <v>55</v>
      </c>
      <c r="H35" s="41">
        <v>0</v>
      </c>
      <c r="I35" s="13"/>
    </row>
    <row r="36" spans="1:9" s="38" customFormat="1" ht="15.75" customHeight="1">
      <c r="A36" s="69"/>
      <c r="B36" s="71"/>
      <c r="C36" s="28" t="s">
        <v>0</v>
      </c>
      <c r="D36" s="14">
        <v>921</v>
      </c>
      <c r="E36" s="14">
        <v>92109</v>
      </c>
      <c r="F36" s="14">
        <v>4300</v>
      </c>
      <c r="G36" s="40" t="s">
        <v>55</v>
      </c>
      <c r="H36" s="41">
        <v>0</v>
      </c>
      <c r="I36" s="13"/>
    </row>
    <row r="37" spans="1:9" s="38" customFormat="1" ht="15.75" customHeight="1">
      <c r="A37" s="72" t="s">
        <v>27</v>
      </c>
      <c r="B37" s="105" t="s">
        <v>62</v>
      </c>
      <c r="C37" s="70" t="s">
        <v>0</v>
      </c>
      <c r="D37" s="99">
        <v>900</v>
      </c>
      <c r="E37" s="99">
        <v>90095</v>
      </c>
      <c r="F37" s="14">
        <v>4210</v>
      </c>
      <c r="G37" s="40" t="s">
        <v>55</v>
      </c>
      <c r="H37" s="41">
        <v>2300</v>
      </c>
      <c r="I37" s="13"/>
    </row>
    <row r="38" spans="1:9" s="38" customFormat="1" ht="15.75" customHeight="1">
      <c r="A38" s="69"/>
      <c r="B38" s="66"/>
      <c r="C38" s="71"/>
      <c r="D38" s="100"/>
      <c r="E38" s="100"/>
      <c r="F38" s="14">
        <v>4300</v>
      </c>
      <c r="G38" s="40" t="s">
        <v>55</v>
      </c>
      <c r="H38" s="41">
        <v>184.08</v>
      </c>
      <c r="I38" s="13"/>
    </row>
    <row r="39" spans="1:9" s="38" customFormat="1" ht="28.5" customHeight="1">
      <c r="A39" s="51" t="s">
        <v>97</v>
      </c>
      <c r="B39" s="19" t="s">
        <v>98</v>
      </c>
      <c r="C39" s="18" t="s">
        <v>0</v>
      </c>
      <c r="D39" s="14">
        <v>926</v>
      </c>
      <c r="E39" s="14">
        <v>92695</v>
      </c>
      <c r="F39" s="14">
        <v>4300</v>
      </c>
      <c r="G39" s="40" t="s">
        <v>55</v>
      </c>
      <c r="H39" s="41">
        <v>3000</v>
      </c>
      <c r="I39" s="13"/>
    </row>
    <row r="40" spans="1:9" s="38" customFormat="1" ht="16.5" customHeight="1">
      <c r="A40" s="74" t="s">
        <v>2</v>
      </c>
      <c r="B40" s="75"/>
      <c r="C40" s="75"/>
      <c r="D40" s="75"/>
      <c r="E40" s="75"/>
      <c r="F40" s="75"/>
      <c r="G40" s="76"/>
      <c r="H40" s="17">
        <f>SUM(H32:H39)</f>
        <v>15484.08</v>
      </c>
      <c r="I40" s="13"/>
    </row>
    <row r="41" spans="1:9" s="38" customFormat="1" ht="17.25" customHeight="1">
      <c r="A41" s="22">
        <v>4</v>
      </c>
      <c r="B41" s="23" t="s">
        <v>7</v>
      </c>
      <c r="C41" s="23"/>
      <c r="D41" s="12"/>
      <c r="E41" s="12"/>
      <c r="F41" s="12"/>
      <c r="G41" s="39"/>
      <c r="H41" s="17"/>
      <c r="I41" s="13"/>
    </row>
    <row r="42" spans="1:8" s="38" customFormat="1" ht="18" customHeight="1">
      <c r="A42" s="68" t="s">
        <v>28</v>
      </c>
      <c r="B42" s="73" t="s">
        <v>72</v>
      </c>
      <c r="C42" s="94" t="s">
        <v>0</v>
      </c>
      <c r="D42" s="77">
        <v>900</v>
      </c>
      <c r="E42" s="77">
        <v>90095</v>
      </c>
      <c r="F42" s="3">
        <v>4210</v>
      </c>
      <c r="G42" s="40" t="s">
        <v>55</v>
      </c>
      <c r="H42" s="16">
        <v>1400</v>
      </c>
    </row>
    <row r="43" spans="1:8" s="38" customFormat="1" ht="18" customHeight="1">
      <c r="A43" s="91"/>
      <c r="B43" s="93"/>
      <c r="C43" s="96"/>
      <c r="D43" s="79"/>
      <c r="E43" s="79"/>
      <c r="F43" s="3">
        <v>4300</v>
      </c>
      <c r="G43" s="40" t="s">
        <v>55</v>
      </c>
      <c r="H43" s="16">
        <v>100</v>
      </c>
    </row>
    <row r="44" spans="1:8" s="38" customFormat="1" ht="14.25" customHeight="1">
      <c r="A44" s="68" t="s">
        <v>29</v>
      </c>
      <c r="B44" s="73" t="s">
        <v>63</v>
      </c>
      <c r="C44" s="24" t="s">
        <v>0</v>
      </c>
      <c r="D44" s="27">
        <v>921</v>
      </c>
      <c r="E44" s="27">
        <v>92109</v>
      </c>
      <c r="F44" s="3">
        <v>4210</v>
      </c>
      <c r="G44" s="40" t="s">
        <v>55</v>
      </c>
      <c r="H44" s="16">
        <v>1630</v>
      </c>
    </row>
    <row r="45" spans="1:8" s="38" customFormat="1" ht="14.25" customHeight="1">
      <c r="A45" s="90"/>
      <c r="B45" s="92"/>
      <c r="C45" s="24" t="s">
        <v>0</v>
      </c>
      <c r="D45" s="27">
        <v>921</v>
      </c>
      <c r="E45" s="27">
        <v>92109</v>
      </c>
      <c r="F45" s="3">
        <v>4300</v>
      </c>
      <c r="G45" s="40" t="s">
        <v>55</v>
      </c>
      <c r="H45" s="16">
        <v>1000</v>
      </c>
    </row>
    <row r="46" spans="1:8" s="38" customFormat="1" ht="14.25" customHeight="1">
      <c r="A46" s="91"/>
      <c r="B46" s="93"/>
      <c r="C46" s="24" t="s">
        <v>0</v>
      </c>
      <c r="D46" s="3">
        <v>921</v>
      </c>
      <c r="E46" s="10">
        <v>92195</v>
      </c>
      <c r="F46" s="3">
        <v>4210</v>
      </c>
      <c r="G46" s="40" t="s">
        <v>55</v>
      </c>
      <c r="H46" s="16">
        <v>0</v>
      </c>
    </row>
    <row r="47" spans="1:8" s="38" customFormat="1" ht="21.75" customHeight="1">
      <c r="A47" s="72" t="s">
        <v>30</v>
      </c>
      <c r="B47" s="70" t="s">
        <v>54</v>
      </c>
      <c r="C47" s="70" t="s">
        <v>0</v>
      </c>
      <c r="D47" s="34">
        <v>921</v>
      </c>
      <c r="E47" s="47">
        <v>92195</v>
      </c>
      <c r="F47" s="34">
        <v>4190</v>
      </c>
      <c r="G47" s="40" t="s">
        <v>55</v>
      </c>
      <c r="H47" s="43">
        <v>73</v>
      </c>
    </row>
    <row r="48" spans="1:8" s="38" customFormat="1" ht="22.5" customHeight="1">
      <c r="A48" s="69"/>
      <c r="B48" s="71"/>
      <c r="C48" s="71"/>
      <c r="D48" s="34">
        <v>921</v>
      </c>
      <c r="E48" s="47">
        <v>92195</v>
      </c>
      <c r="F48" s="34">
        <v>4210</v>
      </c>
      <c r="G48" s="40" t="s">
        <v>55</v>
      </c>
      <c r="H48" s="43">
        <v>1427</v>
      </c>
    </row>
    <row r="49" spans="1:8" s="38" customFormat="1" ht="38.25" customHeight="1">
      <c r="A49" s="51" t="s">
        <v>91</v>
      </c>
      <c r="B49" s="18" t="s">
        <v>92</v>
      </c>
      <c r="C49" s="18" t="s">
        <v>0</v>
      </c>
      <c r="D49" s="34">
        <v>926</v>
      </c>
      <c r="E49" s="47">
        <v>92695</v>
      </c>
      <c r="F49" s="34">
        <v>6050</v>
      </c>
      <c r="G49" s="40" t="s">
        <v>56</v>
      </c>
      <c r="H49" s="43">
        <v>6079.23</v>
      </c>
    </row>
    <row r="50" spans="1:9" s="38" customFormat="1" ht="15" customHeight="1">
      <c r="A50" s="74" t="s">
        <v>2</v>
      </c>
      <c r="B50" s="75"/>
      <c r="C50" s="75"/>
      <c r="D50" s="75"/>
      <c r="E50" s="75"/>
      <c r="F50" s="75"/>
      <c r="G50" s="76"/>
      <c r="H50" s="17">
        <f>SUM(H42:H49)</f>
        <v>11709.23</v>
      </c>
      <c r="I50" s="13"/>
    </row>
    <row r="51" spans="1:9" s="38" customFormat="1" ht="12" customHeight="1">
      <c r="A51" s="22">
        <v>5</v>
      </c>
      <c r="B51" s="23" t="s">
        <v>8</v>
      </c>
      <c r="C51" s="23"/>
      <c r="D51" s="12"/>
      <c r="E51" s="12"/>
      <c r="F51" s="12"/>
      <c r="G51" s="7"/>
      <c r="H51" s="17"/>
      <c r="I51" s="13"/>
    </row>
    <row r="52" spans="1:9" s="38" customFormat="1" ht="15" customHeight="1">
      <c r="A52" s="106" t="s">
        <v>31</v>
      </c>
      <c r="B52" s="70" t="s">
        <v>50</v>
      </c>
      <c r="C52" s="30" t="s">
        <v>0</v>
      </c>
      <c r="D52" s="44">
        <v>926</v>
      </c>
      <c r="E52" s="44">
        <v>92695</v>
      </c>
      <c r="F52" s="14">
        <v>6050</v>
      </c>
      <c r="G52" s="40" t="s">
        <v>56</v>
      </c>
      <c r="H52" s="41">
        <v>11863.78</v>
      </c>
      <c r="I52" s="13"/>
    </row>
    <row r="53" spans="1:9" s="38" customFormat="1" ht="15.75" customHeight="1">
      <c r="A53" s="106"/>
      <c r="B53" s="101"/>
      <c r="C53" s="30" t="s">
        <v>0</v>
      </c>
      <c r="D53" s="44">
        <v>900</v>
      </c>
      <c r="E53" s="44">
        <v>90095</v>
      </c>
      <c r="F53" s="14">
        <v>4210</v>
      </c>
      <c r="G53" s="40" t="s">
        <v>55</v>
      </c>
      <c r="H53" s="41">
        <v>4500</v>
      </c>
      <c r="I53" s="13"/>
    </row>
    <row r="54" spans="1:9" s="38" customFormat="1" ht="15.75" customHeight="1">
      <c r="A54" s="106"/>
      <c r="B54" s="101"/>
      <c r="C54" s="30" t="s">
        <v>0</v>
      </c>
      <c r="D54" s="44">
        <v>921</v>
      </c>
      <c r="E54" s="44">
        <v>92109</v>
      </c>
      <c r="F54" s="14">
        <v>4210</v>
      </c>
      <c r="G54" s="40" t="s">
        <v>55</v>
      </c>
      <c r="H54" s="41">
        <v>1000</v>
      </c>
      <c r="I54" s="13"/>
    </row>
    <row r="55" spans="1:9" s="38" customFormat="1" ht="15.75" customHeight="1">
      <c r="A55" s="106"/>
      <c r="B55" s="101"/>
      <c r="C55" s="30" t="s">
        <v>0</v>
      </c>
      <c r="D55" s="44">
        <v>921</v>
      </c>
      <c r="E55" s="44">
        <v>92195</v>
      </c>
      <c r="F55" s="14">
        <v>4090</v>
      </c>
      <c r="G55" s="40" t="s">
        <v>55</v>
      </c>
      <c r="H55" s="41">
        <v>214</v>
      </c>
      <c r="I55" s="13"/>
    </row>
    <row r="56" spans="1:9" s="38" customFormat="1" ht="15.75" customHeight="1">
      <c r="A56" s="106"/>
      <c r="B56" s="101"/>
      <c r="C56" s="30" t="s">
        <v>0</v>
      </c>
      <c r="D56" s="44">
        <v>921</v>
      </c>
      <c r="E56" s="44">
        <v>92195</v>
      </c>
      <c r="F56" s="14">
        <v>4300</v>
      </c>
      <c r="G56" s="40" t="s">
        <v>55</v>
      </c>
      <c r="H56" s="41">
        <v>1786</v>
      </c>
      <c r="I56" s="13"/>
    </row>
    <row r="57" spans="1:9" s="38" customFormat="1" ht="14.25" customHeight="1">
      <c r="A57" s="107" t="s">
        <v>32</v>
      </c>
      <c r="B57" s="73" t="s">
        <v>17</v>
      </c>
      <c r="C57" s="19" t="s">
        <v>0</v>
      </c>
      <c r="D57" s="3">
        <v>900</v>
      </c>
      <c r="E57" s="3">
        <v>90095</v>
      </c>
      <c r="F57" s="14">
        <v>4210</v>
      </c>
      <c r="G57" s="40" t="s">
        <v>55</v>
      </c>
      <c r="H57" s="41">
        <v>1643.6</v>
      </c>
      <c r="I57" s="13"/>
    </row>
    <row r="58" spans="1:9" s="38" customFormat="1" ht="14.25" customHeight="1">
      <c r="A58" s="107"/>
      <c r="B58" s="92"/>
      <c r="C58" s="19" t="s">
        <v>0</v>
      </c>
      <c r="D58" s="3">
        <v>900</v>
      </c>
      <c r="E58" s="3">
        <v>90095</v>
      </c>
      <c r="F58" s="14">
        <v>4300</v>
      </c>
      <c r="G58" s="40" t="s">
        <v>55</v>
      </c>
      <c r="H58" s="41">
        <v>100</v>
      </c>
      <c r="I58" s="13"/>
    </row>
    <row r="59" spans="1:9" s="13" customFormat="1" ht="16.5" customHeight="1">
      <c r="A59" s="50" t="s">
        <v>89</v>
      </c>
      <c r="B59" s="29" t="s">
        <v>90</v>
      </c>
      <c r="C59" s="9" t="s">
        <v>0</v>
      </c>
      <c r="D59" s="27">
        <v>900</v>
      </c>
      <c r="E59" s="27">
        <v>90095</v>
      </c>
      <c r="F59" s="3">
        <v>4270</v>
      </c>
      <c r="G59" s="40" t="s">
        <v>55</v>
      </c>
      <c r="H59" s="16">
        <v>2936.22</v>
      </c>
      <c r="I59" s="38"/>
    </row>
    <row r="60" spans="1:8" s="13" customFormat="1" ht="18" customHeight="1">
      <c r="A60" s="74" t="s">
        <v>2</v>
      </c>
      <c r="B60" s="75"/>
      <c r="C60" s="75"/>
      <c r="D60" s="75"/>
      <c r="E60" s="75"/>
      <c r="F60" s="75"/>
      <c r="G60" s="76"/>
      <c r="H60" s="17">
        <f>SUM(H51:H59)</f>
        <v>24043.6</v>
      </c>
    </row>
    <row r="61" spans="1:9" s="38" customFormat="1" ht="18.75" customHeight="1">
      <c r="A61" s="22">
        <v>6</v>
      </c>
      <c r="B61" s="23" t="s">
        <v>5</v>
      </c>
      <c r="C61" s="23"/>
      <c r="D61" s="12"/>
      <c r="E61" s="12"/>
      <c r="F61" s="12"/>
      <c r="G61" s="39"/>
      <c r="H61" s="17"/>
      <c r="I61" s="13"/>
    </row>
    <row r="62" spans="1:9" s="13" customFormat="1" ht="17.25" customHeight="1">
      <c r="A62" s="68" t="s">
        <v>33</v>
      </c>
      <c r="B62" s="73" t="s">
        <v>64</v>
      </c>
      <c r="C62" s="9" t="s">
        <v>0</v>
      </c>
      <c r="D62" s="59">
        <v>926</v>
      </c>
      <c r="E62" s="59">
        <v>92695</v>
      </c>
      <c r="F62" s="3">
        <v>4210</v>
      </c>
      <c r="G62" s="40" t="s">
        <v>55</v>
      </c>
      <c r="H62" s="16">
        <v>0</v>
      </c>
      <c r="I62" s="38"/>
    </row>
    <row r="63" spans="1:9" s="13" customFormat="1" ht="17.25" customHeight="1">
      <c r="A63" s="90"/>
      <c r="B63" s="92"/>
      <c r="C63" s="9" t="s">
        <v>0</v>
      </c>
      <c r="D63" s="59">
        <v>926</v>
      </c>
      <c r="E63" s="59">
        <v>92695</v>
      </c>
      <c r="F63" s="3">
        <v>4300</v>
      </c>
      <c r="G63" s="40" t="s">
        <v>55</v>
      </c>
      <c r="H63" s="16">
        <v>1000</v>
      </c>
      <c r="I63" s="38"/>
    </row>
    <row r="64" spans="1:9" s="13" customFormat="1" ht="17.25" customHeight="1">
      <c r="A64" s="91"/>
      <c r="B64" s="93"/>
      <c r="C64" s="9" t="s">
        <v>0</v>
      </c>
      <c r="D64" s="59">
        <v>926</v>
      </c>
      <c r="E64" s="59">
        <v>92695</v>
      </c>
      <c r="F64" s="3">
        <v>6060</v>
      </c>
      <c r="G64" s="40" t="s">
        <v>56</v>
      </c>
      <c r="H64" s="16">
        <v>5000</v>
      </c>
      <c r="I64" s="38"/>
    </row>
    <row r="65" spans="1:9" s="13" customFormat="1" ht="18" customHeight="1">
      <c r="A65" s="68" t="s">
        <v>34</v>
      </c>
      <c r="B65" s="73" t="s">
        <v>73</v>
      </c>
      <c r="C65" s="65" t="s">
        <v>0</v>
      </c>
      <c r="D65" s="27">
        <v>926</v>
      </c>
      <c r="E65" s="27">
        <v>92695</v>
      </c>
      <c r="F65" s="3">
        <v>4190</v>
      </c>
      <c r="G65" s="40" t="s">
        <v>55</v>
      </c>
      <c r="H65" s="16">
        <v>144</v>
      </c>
      <c r="I65" s="38"/>
    </row>
    <row r="66" spans="1:9" s="13" customFormat="1" ht="18" customHeight="1">
      <c r="A66" s="69"/>
      <c r="B66" s="71"/>
      <c r="C66" s="66"/>
      <c r="D66" s="27">
        <v>926</v>
      </c>
      <c r="E66" s="27">
        <v>92695</v>
      </c>
      <c r="F66" s="3">
        <v>4210</v>
      </c>
      <c r="G66" s="40" t="s">
        <v>55</v>
      </c>
      <c r="H66" s="16">
        <v>1856</v>
      </c>
      <c r="I66" s="38"/>
    </row>
    <row r="67" spans="1:9" s="13" customFormat="1" ht="18" customHeight="1">
      <c r="A67" s="68" t="s">
        <v>35</v>
      </c>
      <c r="B67" s="73" t="s">
        <v>51</v>
      </c>
      <c r="C67" s="65" t="s">
        <v>0</v>
      </c>
      <c r="D67" s="27">
        <v>900</v>
      </c>
      <c r="E67" s="27">
        <v>90095</v>
      </c>
      <c r="F67" s="3">
        <v>4210</v>
      </c>
      <c r="G67" s="40" t="s">
        <v>55</v>
      </c>
      <c r="H67" s="16">
        <v>2137</v>
      </c>
      <c r="I67" s="38"/>
    </row>
    <row r="68" spans="1:9" s="13" customFormat="1" ht="21" customHeight="1">
      <c r="A68" s="69"/>
      <c r="B68" s="71"/>
      <c r="C68" s="66"/>
      <c r="D68" s="27">
        <v>900</v>
      </c>
      <c r="E68" s="27">
        <v>90095</v>
      </c>
      <c r="F68" s="3">
        <v>4300</v>
      </c>
      <c r="G68" s="40" t="s">
        <v>55</v>
      </c>
      <c r="H68" s="16">
        <v>1500</v>
      </c>
      <c r="I68" s="38"/>
    </row>
    <row r="69" spans="1:9" s="38" customFormat="1" ht="18.75" customHeight="1">
      <c r="A69" s="74" t="s">
        <v>2</v>
      </c>
      <c r="B69" s="75"/>
      <c r="C69" s="75"/>
      <c r="D69" s="75"/>
      <c r="E69" s="75"/>
      <c r="F69" s="75"/>
      <c r="G69" s="76"/>
      <c r="H69" s="17">
        <f>SUM(H62:H68)</f>
        <v>11637</v>
      </c>
      <c r="I69" s="13"/>
    </row>
    <row r="70" spans="1:9" s="38" customFormat="1" ht="17.25" customHeight="1">
      <c r="A70" s="22">
        <v>7</v>
      </c>
      <c r="B70" s="23" t="s">
        <v>16</v>
      </c>
      <c r="C70" s="23"/>
      <c r="D70" s="12"/>
      <c r="E70" s="12"/>
      <c r="F70" s="12"/>
      <c r="G70" s="39"/>
      <c r="H70" s="17"/>
      <c r="I70" s="13"/>
    </row>
    <row r="71" spans="1:9" s="38" customFormat="1" ht="29.25" customHeight="1">
      <c r="A71" s="52" t="s">
        <v>36</v>
      </c>
      <c r="B71" s="29" t="s">
        <v>80</v>
      </c>
      <c r="C71" s="24" t="s">
        <v>0</v>
      </c>
      <c r="D71" s="27">
        <v>600</v>
      </c>
      <c r="E71" s="27">
        <v>60016</v>
      </c>
      <c r="F71" s="14">
        <v>6050</v>
      </c>
      <c r="G71" s="40" t="s">
        <v>56</v>
      </c>
      <c r="H71" s="41">
        <v>10000</v>
      </c>
      <c r="I71" s="13"/>
    </row>
    <row r="72" spans="1:9" s="13" customFormat="1" ht="27" customHeight="1">
      <c r="A72" s="52" t="s">
        <v>37</v>
      </c>
      <c r="B72" s="29" t="s">
        <v>81</v>
      </c>
      <c r="C72" s="24" t="s">
        <v>0</v>
      </c>
      <c r="D72" s="27">
        <v>600</v>
      </c>
      <c r="E72" s="27">
        <v>60016</v>
      </c>
      <c r="F72" s="25">
        <v>6050</v>
      </c>
      <c r="G72" s="15" t="s">
        <v>56</v>
      </c>
      <c r="H72" s="31">
        <v>10000</v>
      </c>
      <c r="I72" s="38"/>
    </row>
    <row r="73" spans="1:9" s="13" customFormat="1" ht="27" customHeight="1">
      <c r="A73" s="52" t="s">
        <v>65</v>
      </c>
      <c r="B73" s="29" t="s">
        <v>66</v>
      </c>
      <c r="C73" s="24" t="s">
        <v>0</v>
      </c>
      <c r="D73" s="27">
        <v>900</v>
      </c>
      <c r="E73" s="27">
        <v>90095</v>
      </c>
      <c r="F73" s="25">
        <v>4210</v>
      </c>
      <c r="G73" s="15" t="s">
        <v>55</v>
      </c>
      <c r="H73" s="31">
        <v>4043</v>
      </c>
      <c r="I73" s="38"/>
    </row>
    <row r="74" spans="1:9" s="38" customFormat="1" ht="26.25" customHeight="1">
      <c r="A74" s="74" t="s">
        <v>2</v>
      </c>
      <c r="B74" s="75"/>
      <c r="C74" s="75"/>
      <c r="D74" s="75"/>
      <c r="E74" s="75"/>
      <c r="F74" s="75"/>
      <c r="G74" s="76"/>
      <c r="H74" s="17">
        <f>SUM(H71:H73)</f>
        <v>24043</v>
      </c>
      <c r="I74" s="13"/>
    </row>
    <row r="75" spans="1:9" s="38" customFormat="1" ht="15" customHeight="1">
      <c r="A75" s="22">
        <v>8</v>
      </c>
      <c r="B75" s="23" t="s">
        <v>52</v>
      </c>
      <c r="C75" s="23"/>
      <c r="D75" s="12"/>
      <c r="E75" s="12"/>
      <c r="F75" s="12"/>
      <c r="G75" s="39"/>
      <c r="H75" s="17"/>
      <c r="I75" s="13"/>
    </row>
    <row r="76" spans="1:9" s="38" customFormat="1" ht="13.5" customHeight="1">
      <c r="A76" s="106" t="s">
        <v>38</v>
      </c>
      <c r="B76" s="70" t="s">
        <v>53</v>
      </c>
      <c r="C76" s="28" t="s">
        <v>0</v>
      </c>
      <c r="D76" s="46">
        <v>926</v>
      </c>
      <c r="E76" s="46">
        <v>92695</v>
      </c>
      <c r="F76" s="14">
        <v>4110</v>
      </c>
      <c r="G76" s="40" t="s">
        <v>55</v>
      </c>
      <c r="H76" s="41">
        <v>0</v>
      </c>
      <c r="I76" s="13"/>
    </row>
    <row r="77" spans="1:9" s="38" customFormat="1" ht="17.25" customHeight="1">
      <c r="A77" s="106"/>
      <c r="B77" s="101"/>
      <c r="C77" s="28" t="s">
        <v>0</v>
      </c>
      <c r="D77" s="46">
        <v>926</v>
      </c>
      <c r="E77" s="46">
        <v>92695</v>
      </c>
      <c r="F77" s="14">
        <v>4170</v>
      </c>
      <c r="G77" s="40" t="s">
        <v>55</v>
      </c>
      <c r="H77" s="41">
        <v>2000</v>
      </c>
      <c r="I77" s="13"/>
    </row>
    <row r="78" spans="1:9" s="38" customFormat="1" ht="16.5" customHeight="1">
      <c r="A78" s="106"/>
      <c r="B78" s="101"/>
      <c r="C78" s="28" t="s">
        <v>0</v>
      </c>
      <c r="D78" s="46">
        <v>926</v>
      </c>
      <c r="E78" s="46">
        <v>92695</v>
      </c>
      <c r="F78" s="14">
        <v>4210</v>
      </c>
      <c r="G78" s="40" t="s">
        <v>55</v>
      </c>
      <c r="H78" s="41">
        <v>500</v>
      </c>
      <c r="I78" s="13"/>
    </row>
    <row r="79" spans="1:8" s="38" customFormat="1" ht="17.25" customHeight="1">
      <c r="A79" s="106"/>
      <c r="B79" s="71"/>
      <c r="C79" s="28" t="s">
        <v>0</v>
      </c>
      <c r="D79" s="46">
        <v>926</v>
      </c>
      <c r="E79" s="46">
        <v>92695</v>
      </c>
      <c r="F79" s="14">
        <v>4300</v>
      </c>
      <c r="G79" s="40" t="s">
        <v>55</v>
      </c>
      <c r="H79" s="41">
        <v>0</v>
      </c>
    </row>
    <row r="80" spans="1:8" s="4" customFormat="1" ht="12.75" customHeight="1">
      <c r="A80" s="107" t="s">
        <v>39</v>
      </c>
      <c r="B80" s="94" t="s">
        <v>45</v>
      </c>
      <c r="C80" s="9" t="s">
        <v>0</v>
      </c>
      <c r="D80" s="3">
        <v>900</v>
      </c>
      <c r="E80" s="3">
        <v>90095</v>
      </c>
      <c r="F80" s="3">
        <v>4300</v>
      </c>
      <c r="G80" s="37" t="s">
        <v>55</v>
      </c>
      <c r="H80" s="16">
        <v>1500</v>
      </c>
    </row>
    <row r="81" spans="1:8" s="4" customFormat="1" ht="15.75" customHeight="1">
      <c r="A81" s="107"/>
      <c r="B81" s="96"/>
      <c r="C81" s="9" t="s">
        <v>0</v>
      </c>
      <c r="D81" s="3">
        <v>900</v>
      </c>
      <c r="E81" s="3">
        <v>90095</v>
      </c>
      <c r="F81" s="3">
        <v>4210</v>
      </c>
      <c r="G81" s="37" t="s">
        <v>55</v>
      </c>
      <c r="H81" s="16">
        <v>2500</v>
      </c>
    </row>
    <row r="82" spans="1:8" s="4" customFormat="1" ht="12.75" customHeight="1">
      <c r="A82" s="50" t="s">
        <v>40</v>
      </c>
      <c r="B82" s="54" t="s">
        <v>84</v>
      </c>
      <c r="C82" s="54" t="s">
        <v>0</v>
      </c>
      <c r="D82" s="3">
        <v>900</v>
      </c>
      <c r="E82" s="3">
        <v>90015</v>
      </c>
      <c r="F82" s="3">
        <v>6050</v>
      </c>
      <c r="G82" s="7" t="s">
        <v>56</v>
      </c>
      <c r="H82" s="16">
        <v>13043</v>
      </c>
    </row>
    <row r="83" spans="1:8" s="4" customFormat="1" ht="14.25" customHeight="1">
      <c r="A83" s="68" t="s">
        <v>82</v>
      </c>
      <c r="B83" s="94" t="s">
        <v>83</v>
      </c>
      <c r="C83" s="94" t="s">
        <v>0</v>
      </c>
      <c r="D83" s="3">
        <v>921</v>
      </c>
      <c r="E83" s="10">
        <v>92109</v>
      </c>
      <c r="F83" s="3">
        <v>4210</v>
      </c>
      <c r="G83" s="7" t="s">
        <v>55</v>
      </c>
      <c r="H83" s="16">
        <v>200</v>
      </c>
    </row>
    <row r="84" spans="1:8" s="4" customFormat="1" ht="12.75" customHeight="1">
      <c r="A84" s="69"/>
      <c r="B84" s="71"/>
      <c r="C84" s="71"/>
      <c r="D84" s="3">
        <v>921</v>
      </c>
      <c r="E84" s="10">
        <v>92109</v>
      </c>
      <c r="F84" s="3">
        <v>4300</v>
      </c>
      <c r="G84" s="7" t="s">
        <v>55</v>
      </c>
      <c r="H84" s="16">
        <v>800</v>
      </c>
    </row>
    <row r="85" spans="1:8" s="4" customFormat="1" ht="24" customHeight="1">
      <c r="A85" s="50" t="s">
        <v>93</v>
      </c>
      <c r="B85" s="54" t="s">
        <v>94</v>
      </c>
      <c r="C85" s="54" t="s">
        <v>0</v>
      </c>
      <c r="D85" s="3">
        <v>900</v>
      </c>
      <c r="E85" s="3">
        <v>90095</v>
      </c>
      <c r="F85" s="3">
        <v>4270</v>
      </c>
      <c r="G85" s="7" t="s">
        <v>55</v>
      </c>
      <c r="H85" s="16">
        <v>3500</v>
      </c>
    </row>
    <row r="86" spans="1:9" s="4" customFormat="1" ht="15.75" customHeight="1">
      <c r="A86" s="110" t="s">
        <v>2</v>
      </c>
      <c r="B86" s="111"/>
      <c r="C86" s="111"/>
      <c r="D86" s="111"/>
      <c r="E86" s="111"/>
      <c r="F86" s="111"/>
      <c r="G86" s="112"/>
      <c r="H86" s="48">
        <f>SUM(H76:H85)</f>
        <v>24043</v>
      </c>
      <c r="I86" s="8"/>
    </row>
    <row r="87" spans="1:9" s="38" customFormat="1" ht="14.25" customHeight="1">
      <c r="A87" s="22">
        <v>9</v>
      </c>
      <c r="B87" s="23" t="s">
        <v>3</v>
      </c>
      <c r="C87" s="23"/>
      <c r="D87" s="12"/>
      <c r="E87" s="12"/>
      <c r="F87" s="12"/>
      <c r="G87" s="39"/>
      <c r="H87" s="17"/>
      <c r="I87" s="13"/>
    </row>
    <row r="88" spans="1:9" s="38" customFormat="1" ht="15.75" customHeight="1">
      <c r="A88" s="107" t="s">
        <v>41</v>
      </c>
      <c r="B88" s="73" t="s">
        <v>74</v>
      </c>
      <c r="C88" s="9" t="s">
        <v>0</v>
      </c>
      <c r="D88" s="3">
        <v>926</v>
      </c>
      <c r="E88" s="3">
        <v>92695</v>
      </c>
      <c r="F88" s="14">
        <v>4210</v>
      </c>
      <c r="G88" s="40" t="s">
        <v>55</v>
      </c>
      <c r="H88" s="41">
        <v>5000</v>
      </c>
      <c r="I88" s="13"/>
    </row>
    <row r="89" spans="1:9" s="38" customFormat="1" ht="12" customHeight="1">
      <c r="A89" s="107"/>
      <c r="B89" s="92"/>
      <c r="C89" s="9" t="s">
        <v>0</v>
      </c>
      <c r="D89" s="3">
        <v>926</v>
      </c>
      <c r="E89" s="3">
        <v>92695</v>
      </c>
      <c r="F89" s="14">
        <v>4300</v>
      </c>
      <c r="G89" s="40" t="s">
        <v>55</v>
      </c>
      <c r="H89" s="41">
        <v>0</v>
      </c>
      <c r="I89" s="13"/>
    </row>
    <row r="90" spans="1:9" s="38" customFormat="1" ht="12.75" customHeight="1">
      <c r="A90" s="107"/>
      <c r="B90" s="92"/>
      <c r="C90" s="9" t="s">
        <v>0</v>
      </c>
      <c r="D90" s="3">
        <v>926</v>
      </c>
      <c r="E90" s="3">
        <v>92695</v>
      </c>
      <c r="F90" s="14">
        <v>6050</v>
      </c>
      <c r="G90" s="40" t="s">
        <v>56</v>
      </c>
      <c r="H90" s="41">
        <v>5000</v>
      </c>
      <c r="I90" s="13"/>
    </row>
    <row r="91" spans="1:9" s="13" customFormat="1" ht="11.25" customHeight="1">
      <c r="A91" s="68" t="s">
        <v>42</v>
      </c>
      <c r="B91" s="67" t="s">
        <v>75</v>
      </c>
      <c r="C91" s="65" t="s">
        <v>0</v>
      </c>
      <c r="D91" s="32" t="s">
        <v>67</v>
      </c>
      <c r="E91" s="32" t="s">
        <v>68</v>
      </c>
      <c r="F91" s="3">
        <v>4190</v>
      </c>
      <c r="G91" s="40" t="s">
        <v>55</v>
      </c>
      <c r="H91" s="16">
        <v>213</v>
      </c>
      <c r="I91" s="38"/>
    </row>
    <row r="92" spans="1:9" s="13" customFormat="1" ht="15.75" customHeight="1">
      <c r="A92" s="69"/>
      <c r="B92" s="66"/>
      <c r="C92" s="66"/>
      <c r="D92" s="32" t="s">
        <v>67</v>
      </c>
      <c r="E92" s="32" t="s">
        <v>68</v>
      </c>
      <c r="F92" s="3">
        <v>4210</v>
      </c>
      <c r="G92" s="40" t="s">
        <v>55</v>
      </c>
      <c r="H92" s="16">
        <v>787</v>
      </c>
      <c r="I92" s="38"/>
    </row>
    <row r="93" spans="1:9" s="13" customFormat="1" ht="17.25" customHeight="1">
      <c r="A93" s="50" t="s">
        <v>43</v>
      </c>
      <c r="B93" s="29" t="s">
        <v>17</v>
      </c>
      <c r="C93" s="24" t="s">
        <v>0</v>
      </c>
      <c r="D93" s="27">
        <v>900</v>
      </c>
      <c r="E93" s="27">
        <v>90095</v>
      </c>
      <c r="F93" s="3">
        <v>4210</v>
      </c>
      <c r="G93" s="40" t="s">
        <v>55</v>
      </c>
      <c r="H93" s="31">
        <v>757.32</v>
      </c>
      <c r="I93" s="38"/>
    </row>
    <row r="94" spans="1:9" s="38" customFormat="1" ht="14.25" customHeight="1">
      <c r="A94" s="74" t="s">
        <v>2</v>
      </c>
      <c r="B94" s="75"/>
      <c r="C94" s="75"/>
      <c r="D94" s="75"/>
      <c r="E94" s="75"/>
      <c r="F94" s="75"/>
      <c r="G94" s="76"/>
      <c r="H94" s="17">
        <f>SUM(H88:H93)</f>
        <v>11757.32</v>
      </c>
      <c r="I94" s="13"/>
    </row>
    <row r="95" spans="1:9" s="38" customFormat="1" ht="13.5" customHeight="1">
      <c r="A95" s="108" t="s">
        <v>14</v>
      </c>
      <c r="B95" s="109"/>
      <c r="C95" s="11"/>
      <c r="D95" s="11"/>
      <c r="E95" s="11"/>
      <c r="F95" s="11"/>
      <c r="G95" s="62"/>
      <c r="H95" s="33">
        <f>SUM(H18,H30,H40,H50,H60,H69,H74,H86,H94)</f>
        <v>169986.95</v>
      </c>
      <c r="I95" s="6"/>
    </row>
    <row r="96" spans="1:9" s="38" customFormat="1" ht="27.75" customHeight="1">
      <c r="A96" s="60"/>
      <c r="B96" s="60"/>
      <c r="C96" s="60"/>
      <c r="D96" s="60"/>
      <c r="E96" s="60"/>
      <c r="F96" s="60"/>
      <c r="G96" s="60"/>
      <c r="H96" s="63"/>
      <c r="I96" s="60"/>
    </row>
    <row r="97" spans="1:9" s="13" customFormat="1" ht="18.75" customHeight="1">
      <c r="A97" s="60"/>
      <c r="B97" s="60"/>
      <c r="C97" s="60"/>
      <c r="D97" s="60"/>
      <c r="E97" s="60"/>
      <c r="F97" s="60"/>
      <c r="G97" s="60"/>
      <c r="H97" s="63"/>
      <c r="I97" s="60"/>
    </row>
    <row r="98" spans="1:9" s="6" customFormat="1" ht="21" customHeight="1">
      <c r="A98" s="60"/>
      <c r="B98" s="60"/>
      <c r="C98" s="60"/>
      <c r="D98" s="60"/>
      <c r="E98" s="60"/>
      <c r="F98" s="60"/>
      <c r="G98" s="60"/>
      <c r="H98" s="63"/>
      <c r="I98" s="60"/>
    </row>
  </sheetData>
  <sheetProtection/>
  <mergeCells count="79">
    <mergeCell ref="A95:B95"/>
    <mergeCell ref="A80:A81"/>
    <mergeCell ref="B80:B81"/>
    <mergeCell ref="A86:G86"/>
    <mergeCell ref="A88:A90"/>
    <mergeCell ref="B88:B90"/>
    <mergeCell ref="A94:G94"/>
    <mergeCell ref="B83:B84"/>
    <mergeCell ref="A83:A84"/>
    <mergeCell ref="C83:C84"/>
    <mergeCell ref="A76:A79"/>
    <mergeCell ref="B76:B79"/>
    <mergeCell ref="A69:G69"/>
    <mergeCell ref="B67:B68"/>
    <mergeCell ref="A60:G60"/>
    <mergeCell ref="B57:B58"/>
    <mergeCell ref="A62:A64"/>
    <mergeCell ref="A50:G50"/>
    <mergeCell ref="A67:A68"/>
    <mergeCell ref="C67:C68"/>
    <mergeCell ref="A52:A56"/>
    <mergeCell ref="B52:B56"/>
    <mergeCell ref="E42:E43"/>
    <mergeCell ref="B62:B64"/>
    <mergeCell ref="A57:A58"/>
    <mergeCell ref="C42:C43"/>
    <mergeCell ref="B44:B46"/>
    <mergeCell ref="A30:G30"/>
    <mergeCell ref="A26:A29"/>
    <mergeCell ref="E37:E38"/>
    <mergeCell ref="B37:B38"/>
    <mergeCell ref="A37:A38"/>
    <mergeCell ref="D26:D29"/>
    <mergeCell ref="F11:F12"/>
    <mergeCell ref="A13:A14"/>
    <mergeCell ref="B26:B29"/>
    <mergeCell ref="E26:E29"/>
    <mergeCell ref="C26:C29"/>
    <mergeCell ref="C13:C14"/>
    <mergeCell ref="A18:G18"/>
    <mergeCell ref="B13:B14"/>
    <mergeCell ref="B42:B43"/>
    <mergeCell ref="D42:D43"/>
    <mergeCell ref="A42:A43"/>
    <mergeCell ref="A44:A46"/>
    <mergeCell ref="B24:B25"/>
    <mergeCell ref="C37:C38"/>
    <mergeCell ref="D37:D38"/>
    <mergeCell ref="B33:B36"/>
    <mergeCell ref="C24:C25"/>
    <mergeCell ref="A40:G40"/>
    <mergeCell ref="A7:A10"/>
    <mergeCell ref="B7:B10"/>
    <mergeCell ref="D7:D10"/>
    <mergeCell ref="A11:A12"/>
    <mergeCell ref="C7:C10"/>
    <mergeCell ref="B11:B12"/>
    <mergeCell ref="C11:C12"/>
    <mergeCell ref="D11:D12"/>
    <mergeCell ref="E7:E10"/>
    <mergeCell ref="E13:E14"/>
    <mergeCell ref="D13:D14"/>
    <mergeCell ref="A24:A25"/>
    <mergeCell ref="A33:A36"/>
    <mergeCell ref="G1:H1"/>
    <mergeCell ref="A2:H2"/>
    <mergeCell ref="G11:G12"/>
    <mergeCell ref="H11:H12"/>
    <mergeCell ref="E11:E12"/>
    <mergeCell ref="C91:C92"/>
    <mergeCell ref="B91:B92"/>
    <mergeCell ref="A91:A92"/>
    <mergeCell ref="B47:B48"/>
    <mergeCell ref="A47:A48"/>
    <mergeCell ref="C47:C48"/>
    <mergeCell ref="B65:B66"/>
    <mergeCell ref="C65:C66"/>
    <mergeCell ref="A65:A66"/>
    <mergeCell ref="A74:G74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Magdalena Węgłowska</cp:lastModifiedBy>
  <cp:lastPrinted>2015-11-30T09:39:07Z</cp:lastPrinted>
  <dcterms:created xsi:type="dcterms:W3CDTF">1998-12-09T13:02:10Z</dcterms:created>
  <dcterms:modified xsi:type="dcterms:W3CDTF">2015-11-30T10:21:17Z</dcterms:modified>
  <cp:category/>
  <cp:version/>
  <cp:contentType/>
  <cp:contentStatus/>
</cp:coreProperties>
</file>