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68" activeTab="0"/>
  </bookViews>
  <sheets>
    <sheet name="ZAŁ 5" sheetId="1" r:id="rId1"/>
    <sheet name="Arkusz1" sheetId="2" state="hidden" r:id="rId2"/>
  </sheets>
  <definedNames>
    <definedName name="_xlnm.Print_Titles" localSheetId="0">'ZAŁ 5'!$3:$4</definedName>
  </definedNames>
  <calcPr fullCalcOnLoad="1"/>
</workbook>
</file>

<file path=xl/sharedStrings.xml><?xml version="1.0" encoding="utf-8"?>
<sst xmlns="http://schemas.openxmlformats.org/spreadsheetml/2006/main" count="72" uniqueCount="63">
  <si>
    <t>Wyłoniona w drodze konkursu</t>
  </si>
  <si>
    <t>Powiat Skarżyski</t>
  </si>
  <si>
    <t>4.</t>
  </si>
  <si>
    <t>Dział</t>
  </si>
  <si>
    <t>Rozdział</t>
  </si>
  <si>
    <t>§</t>
  </si>
  <si>
    <t>Nazwa zadania</t>
  </si>
  <si>
    <t>Kwota dotacji</t>
  </si>
  <si>
    <t>Lp.</t>
  </si>
  <si>
    <t>Ogółem</t>
  </si>
  <si>
    <t>I. Dotacje dla jednostek sektora finansów publicznych</t>
  </si>
  <si>
    <t>II. Dotacje dla jednostek spoza sektora finansów publicznych</t>
  </si>
  <si>
    <t>SPZOZ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</si>
  <si>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</si>
  <si>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</si>
  <si>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</si>
  <si>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</si>
  <si>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</si>
  <si>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</si>
  <si>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</si>
  <si>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</si>
  <si>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</si>
  <si>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</si>
  <si>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</si>
  <si>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</si>
  <si>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</si>
  <si>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>Dotacje celowe  w 2016 r.</t>
  </si>
  <si>
    <t>Jednostka otrzymująca dotacje</t>
  </si>
  <si>
    <t>Dotacja  dla SPZOZ na realizację programu "Zapobieganie chorobom zakaźnym- bezpłatne  szczepienia ochronne u pacjentów SPZOZ powyżej 60 roku życia przeciwko grypie, szczepienia dzieci przeciwko meningokokom"</t>
  </si>
  <si>
    <t xml:space="preserve">Gminy -Jednostki Samorządu Terytorialnego 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</si>
  <si>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</si>
  <si>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 xml:space="preserve">Dotacja celowa na pomoc finansową udzielaną między jednostkami samorządu terytorialnego na dofinansowanie własnych zadań inwestycyjnych i zakupów inwestycyjnych na zadanie „Zakup nieruchomości gruntowej pod poszerzenie pasa drogowego drogi powiatowej nr 0576T ul. Żeromskiego w Majkowie ”. </t>
  </si>
  <si>
    <t>Wyłoniona w drodze konkursu-Stowarzyszenie OSP w Grzybowej Górze</t>
  </si>
  <si>
    <t>Wyłoniona w drodze konkursu- Stowarzyszenie "Nad Żarnówką"</t>
  </si>
  <si>
    <t>Wyłoniona w drodze konkursu- Stowarzyszenie "Wiedza i Rozwój"</t>
  </si>
  <si>
    <t>Wyłoniona w drodze konkursu- Stowarzyszenie OSP w Lipowym Polu Plebańskim</t>
  </si>
  <si>
    <t>Wyłoniona w drodze konkursu- Stowarzyszenie "Nasza Gmina"</t>
  </si>
  <si>
    <t>Wyłoniona w drodze konkursu- Stowarzyszenie OSP w Grzybowej Górze</t>
  </si>
  <si>
    <t>Wyłoniona w drodze konkursu- Stowarzyszenie "Na Rzecz Odnowy Zabytków Parafii Św. Trójcy"</t>
  </si>
  <si>
    <t>Wyłoniona w drodze konkursu- Stowarzyszenie " Romano"</t>
  </si>
  <si>
    <t>Wyłoniona w drodze konkursu- Stowarzyszenie brydża sportowego "SZLEM"</t>
  </si>
  <si>
    <t>Wyłoniona w drodze konkursu- Stowarzyszenie na Rzecz Odnowy Zabytków Parafii Św. Trójcy"</t>
  </si>
  <si>
    <t>Wyłoniona w drodze konkursu- Stowarzyszenie na rzecz rozwoju wsi Skarżysko Kościelne "GROM"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</si>
  <si>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</si>
  <si>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młodzieży- na zadanie "Poznajemy nasz region"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</si>
  <si>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młodzieży- na zadanie "Na tropie przygody"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</si>
  <si>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młodzieży- na zadanie "Wesołe wakacje"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</si>
  <si>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młodzieży- na zadanie "Aktywne wakacje"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</si>
  <si>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</si>
  <si>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patriotyzmu- na zadanie "Propagowanie dziedzictwa kulturowego Gminy Skarżysko Kościelne"  </t>
  </si>
  <si>
    <t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 - na zadanie "Miejsca ważne dla Polaków"</t>
  </si>
  <si>
    <t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 - na zadanie "Nasza kultura i tradycja"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</si>
  <si>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patriotyzmu- na zadanie "Cudze chwalicie swego nie znacie -"Gry i zabawy naszych przodków"  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</si>
  <si>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- na zadanie "Organizacja treningów, turniejów brydżowych, oraz udział w rozgrywkach ligi wojewódzkiej"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</si>
  <si>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- na zadanie " Marsz po zdrowie"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</si>
  <si>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rekreacji- na zadanie "VIII parafialny festyn rodzinny Postaw na rodzinę"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</si>
  <si>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rekreacji- na zadanie "Wspieranie i upowszechnianie aktywnego spędzania wolnego czasu(turnieje: szachowe, tenisa stołowego, tańca towarzyskiego, rajdy rowerowe i inne dyscypliny sportu" 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</si>
  <si>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rekreacji- na zadanie "Sport i my" </t>
  </si>
  <si>
    <t xml:space="preserve">Dotacja celowa z budżetu na sfinansowanie zadań zleconych tj. kosztu zakupów podręczników, materiałów edukacyjnych lub materiałów ćwiczeniowych w przypadku szkół prowadzonych przez osoby prawne inne niż jst lub osoby fizyczne </t>
  </si>
  <si>
    <t>ZOZ Szpital Powiatowy w Skarżysku - Kamiennej</t>
  </si>
  <si>
    <t>Wyłoniona w drodze konkursu- Stowarzyszenie OSP w Lipowym Polu Plebańskim - rezygnacja z realizacji zadania</t>
  </si>
  <si>
    <t>Dotacje celowe z budżetu na finansowanie lub dofinansowanie kosztów realizacji inwestycji i zakupów inwestycyjnych innych jednostek sektora finansów publicznych na zakup sprzętu medycznego</t>
  </si>
  <si>
    <t>Załącznik Nr 5                                                                                                               do Uchwały Nr XXI/121/2016                                                                                            Rady Gminy Skarżysko Kościelne                                                                                                z dnia 9 sierpnia 2016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</si>
</sst>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2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b/>
      <sz val="9"/>
      <name val="Arial CE"/>
      <family val="2"/>
    </font>
    <font>
      <b/>
      <sz val="9"/>
      <name val="Arial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4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0" xfId="0" applyFont="1" applyAlignment="1">
      <alignment/>
    </xf>
    <xf numFmtId="0" fontId="4" fillId="2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25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/>
    </xf>
    <xf numFmtId="0" fontId="29" fillId="0" borderId="10" xfId="53" applyFont="1" applyBorder="1" applyAlignment="1">
      <alignment horizontal="right" vertical="center"/>
      <protection/>
    </xf>
    <xf numFmtId="0" fontId="29" fillId="0" borderId="10" xfId="53" applyFont="1" applyBorder="1" applyAlignment="1">
      <alignment vertical="center"/>
      <protection/>
    </xf>
    <xf numFmtId="0" fontId="30" fillId="0" borderId="10" xfId="53" applyFont="1" applyBorder="1" applyAlignment="1">
      <alignment vertical="center" wrapText="1"/>
      <protection/>
    </xf>
    <xf numFmtId="0" fontId="31" fillId="0" borderId="10" xfId="53" applyFont="1" applyBorder="1" applyAlignment="1">
      <alignment vertical="center" wrapText="1"/>
      <protection/>
    </xf>
    <xf numFmtId="4" fontId="29" fillId="0" borderId="10" xfId="53" applyNumberFormat="1" applyFont="1" applyBorder="1" applyAlignment="1">
      <alignment vertical="center"/>
      <protection/>
    </xf>
    <xf numFmtId="0" fontId="25" fillId="0" borderId="0" xfId="53" applyFont="1" applyAlignment="1">
      <alignment vertical="center"/>
      <protection/>
    </xf>
    <xf numFmtId="3" fontId="4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left" vertical="center"/>
    </xf>
    <xf numFmtId="2" fontId="2" fillId="0" borderId="13" xfId="0" applyNumberFormat="1" applyFont="1" applyBorder="1" applyAlignment="1">
      <alignment horizontal="left" vertical="center"/>
    </xf>
    <xf numFmtId="0" fontId="0" fillId="0" borderId="14" xfId="0" applyBorder="1" applyAlignment="1">
      <alignment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zalaczniki  na 2014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8"/>
  <sheetViews>
    <sheetView tabSelected="1" zoomScalePageLayoutView="0" workbookViewId="0" topLeftCell="B1">
      <selection activeCell="K10" sqref="K10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41" t="s">
        <v>62</v>
      </c>
      <c r="G1" s="41"/>
      <c r="H1" s="41"/>
    </row>
    <row r="2" spans="2:8" ht="15" customHeight="1">
      <c r="B2" s="42" t="s">
        <v>26</v>
      </c>
      <c r="C2" s="42"/>
      <c r="D2" s="42"/>
      <c r="E2" s="42"/>
      <c r="F2" s="42"/>
      <c r="G2" s="42"/>
      <c r="H2" s="42"/>
    </row>
    <row r="3" spans="2:8" s="14" customFormat="1" ht="38.25" customHeight="1">
      <c r="B3" s="26" t="s">
        <v>8</v>
      </c>
      <c r="C3" s="26" t="s">
        <v>3</v>
      </c>
      <c r="D3" s="26" t="s">
        <v>4</v>
      </c>
      <c r="E3" s="27" t="s">
        <v>5</v>
      </c>
      <c r="F3" s="26" t="s">
        <v>6</v>
      </c>
      <c r="G3" s="28" t="s">
        <v>27</v>
      </c>
      <c r="H3" s="28" t="s">
        <v>7</v>
      </c>
    </row>
    <row r="4" spans="2:8" s="6" customFormat="1" ht="12.75" customHeight="1"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</row>
    <row r="5" spans="2:8" s="1" customFormat="1" ht="13.5" customHeight="1">
      <c r="B5" s="46" t="s">
        <v>10</v>
      </c>
      <c r="C5" s="47"/>
      <c r="D5" s="47"/>
      <c r="E5" s="47"/>
      <c r="F5" s="47"/>
      <c r="G5" s="48"/>
      <c r="H5" s="29">
        <f>SUM(H6:H12)</f>
        <v>70500</v>
      </c>
    </row>
    <row r="6" spans="2:8" s="1" customFormat="1" ht="90" customHeight="1" hidden="1">
      <c r="B6" s="11">
        <v>1</v>
      </c>
      <c r="C6" s="4">
        <v>600</v>
      </c>
      <c r="D6" s="4">
        <v>60014</v>
      </c>
      <c r="E6" s="4">
        <v>6300</v>
      </c>
      <c r="F6" s="9" t="s">
        <v>14</v>
      </c>
      <c r="G6" s="9" t="s">
        <v>1</v>
      </c>
      <c r="H6" s="13">
        <v>0</v>
      </c>
    </row>
    <row r="7" spans="2:8" s="5" customFormat="1" ht="86.25" customHeight="1" hidden="1">
      <c r="B7" s="11">
        <v>2</v>
      </c>
      <c r="C7" s="4">
        <v>600</v>
      </c>
      <c r="D7" s="4">
        <v>60014</v>
      </c>
      <c r="E7" s="4">
        <v>6300</v>
      </c>
      <c r="F7" s="9" t="s">
        <v>13</v>
      </c>
      <c r="G7" s="9" t="s">
        <v>1</v>
      </c>
      <c r="H7" s="13">
        <v>0</v>
      </c>
    </row>
    <row r="8" spans="2:8" s="5" customFormat="1" ht="90" customHeight="1">
      <c r="B8" s="23">
        <v>1</v>
      </c>
      <c r="C8" s="24">
        <v>600</v>
      </c>
      <c r="D8" s="24">
        <v>60014</v>
      </c>
      <c r="E8" s="24">
        <v>6300</v>
      </c>
      <c r="F8" s="16" t="s">
        <v>31</v>
      </c>
      <c r="G8" s="16" t="s">
        <v>1</v>
      </c>
      <c r="H8" s="30">
        <v>5500</v>
      </c>
    </row>
    <row r="9" spans="2:8" s="5" customFormat="1" ht="75.75" customHeight="1">
      <c r="B9" s="23">
        <v>2</v>
      </c>
      <c r="C9" s="24">
        <v>801</v>
      </c>
      <c r="D9" s="24">
        <v>80104</v>
      </c>
      <c r="E9" s="24">
        <v>2310</v>
      </c>
      <c r="F9" s="16" t="s">
        <v>30</v>
      </c>
      <c r="G9" s="16" t="s">
        <v>29</v>
      </c>
      <c r="H9" s="30">
        <v>50000</v>
      </c>
    </row>
    <row r="10" spans="2:8" s="5" customFormat="1" ht="63" customHeight="1">
      <c r="B10" s="23">
        <v>3</v>
      </c>
      <c r="C10" s="24">
        <v>851</v>
      </c>
      <c r="D10" s="24">
        <v>85121</v>
      </c>
      <c r="E10" s="24">
        <v>2560</v>
      </c>
      <c r="F10" s="16" t="s">
        <v>28</v>
      </c>
      <c r="G10" s="25" t="s">
        <v>12</v>
      </c>
      <c r="H10" s="30">
        <v>5000</v>
      </c>
    </row>
    <row r="11" spans="2:8" s="1" customFormat="1" ht="55.5" customHeight="1" hidden="1">
      <c r="B11" s="3"/>
      <c r="C11" s="4"/>
      <c r="D11" s="4"/>
      <c r="E11" s="4"/>
      <c r="F11" s="9"/>
      <c r="G11" s="8"/>
      <c r="H11" s="15"/>
    </row>
    <row r="12" spans="2:8" s="5" customFormat="1" ht="63" customHeight="1">
      <c r="B12" s="23" t="s">
        <v>2</v>
      </c>
      <c r="C12" s="24">
        <v>851</v>
      </c>
      <c r="D12" s="24">
        <v>85111</v>
      </c>
      <c r="E12" s="24">
        <v>6220</v>
      </c>
      <c r="F12" s="16" t="s">
        <v>61</v>
      </c>
      <c r="G12" s="40" t="s">
        <v>59</v>
      </c>
      <c r="H12" s="30">
        <v>10000</v>
      </c>
    </row>
    <row r="13" spans="2:8" s="1" customFormat="1" ht="14.25" customHeight="1">
      <c r="B13" s="46" t="s">
        <v>11</v>
      </c>
      <c r="C13" s="47"/>
      <c r="D13" s="47"/>
      <c r="E13" s="47"/>
      <c r="F13" s="47"/>
      <c r="G13" s="48"/>
      <c r="H13" s="29">
        <f>SUM(H14:H35)</f>
        <v>160029.01</v>
      </c>
    </row>
    <row r="14" spans="2:8" s="5" customFormat="1" ht="41.25" customHeight="1">
      <c r="B14" s="23">
        <v>1</v>
      </c>
      <c r="C14" s="24">
        <v>754</v>
      </c>
      <c r="D14" s="24">
        <v>75412</v>
      </c>
      <c r="E14" s="24">
        <v>2820</v>
      </c>
      <c r="F14" s="16" t="s">
        <v>19</v>
      </c>
      <c r="G14" s="16" t="s">
        <v>18</v>
      </c>
      <c r="H14" s="30">
        <v>45000</v>
      </c>
    </row>
    <row r="15" spans="2:8" s="5" customFormat="1" ht="38.25" customHeight="1">
      <c r="B15" s="23">
        <v>2</v>
      </c>
      <c r="C15" s="24">
        <v>754</v>
      </c>
      <c r="D15" s="24">
        <v>75412</v>
      </c>
      <c r="E15" s="24">
        <v>2820</v>
      </c>
      <c r="F15" s="16" t="s">
        <v>20</v>
      </c>
      <c r="G15" s="16" t="s">
        <v>25</v>
      </c>
      <c r="H15" s="30">
        <v>35000</v>
      </c>
    </row>
    <row r="16" spans="2:8" s="5" customFormat="1" ht="37.5" customHeight="1">
      <c r="B16" s="23">
        <v>3</v>
      </c>
      <c r="C16" s="24">
        <v>754</v>
      </c>
      <c r="D16" s="24">
        <v>75412</v>
      </c>
      <c r="E16" s="24">
        <v>2820</v>
      </c>
      <c r="F16" s="16" t="s">
        <v>19</v>
      </c>
      <c r="G16" s="16" t="s">
        <v>24</v>
      </c>
      <c r="H16" s="30">
        <v>45000</v>
      </c>
    </row>
    <row r="17" spans="2:8" s="39" customFormat="1" ht="100.5" customHeight="1">
      <c r="B17" s="34">
        <v>4</v>
      </c>
      <c r="C17" s="35">
        <v>801</v>
      </c>
      <c r="D17" s="35">
        <v>80101</v>
      </c>
      <c r="E17" s="35">
        <v>2820</v>
      </c>
      <c r="F17" s="36" t="s">
        <v>58</v>
      </c>
      <c r="G17" s="37" t="s">
        <v>17</v>
      </c>
      <c r="H17" s="38">
        <v>866.25</v>
      </c>
    </row>
    <row r="18" spans="2:8" s="39" customFormat="1" ht="103.5" customHeight="1">
      <c r="B18" s="34">
        <v>5</v>
      </c>
      <c r="C18" s="35">
        <v>801</v>
      </c>
      <c r="D18" s="35">
        <v>80150</v>
      </c>
      <c r="E18" s="35">
        <v>2820</v>
      </c>
      <c r="F18" s="36" t="s">
        <v>58</v>
      </c>
      <c r="G18" s="37" t="s">
        <v>17</v>
      </c>
      <c r="H18" s="38">
        <v>594</v>
      </c>
    </row>
    <row r="19" spans="2:8" s="39" customFormat="1" ht="72" customHeight="1">
      <c r="B19" s="34">
        <v>6</v>
      </c>
      <c r="C19" s="35">
        <v>801</v>
      </c>
      <c r="D19" s="35">
        <v>80101</v>
      </c>
      <c r="E19" s="35">
        <v>2830</v>
      </c>
      <c r="F19" s="36" t="s">
        <v>58</v>
      </c>
      <c r="G19" s="37" t="s">
        <v>15</v>
      </c>
      <c r="H19" s="38">
        <v>3054.24</v>
      </c>
    </row>
    <row r="20" spans="2:8" s="39" customFormat="1" ht="81" customHeight="1">
      <c r="B20" s="34">
        <v>7</v>
      </c>
      <c r="C20" s="35">
        <v>801</v>
      </c>
      <c r="D20" s="35">
        <v>80101</v>
      </c>
      <c r="E20" s="35">
        <v>2830</v>
      </c>
      <c r="F20" s="36" t="s">
        <v>58</v>
      </c>
      <c r="G20" s="37" t="s">
        <v>16</v>
      </c>
      <c r="H20" s="38">
        <v>3519.52</v>
      </c>
    </row>
    <row r="21" spans="2:8" s="5" customFormat="1" ht="89.25" customHeight="1">
      <c r="B21" s="23">
        <v>8</v>
      </c>
      <c r="C21" s="24">
        <v>851</v>
      </c>
      <c r="D21" s="24">
        <v>85154</v>
      </c>
      <c r="E21" s="24">
        <v>2360</v>
      </c>
      <c r="F21" s="16" t="s">
        <v>43</v>
      </c>
      <c r="G21" s="16" t="s">
        <v>0</v>
      </c>
      <c r="H21" s="30">
        <v>0</v>
      </c>
    </row>
    <row r="22" spans="2:8" s="5" customFormat="1" ht="94.5" customHeight="1">
      <c r="B22" s="23">
        <v>9</v>
      </c>
      <c r="C22" s="24">
        <v>851</v>
      </c>
      <c r="D22" s="24">
        <v>85154</v>
      </c>
      <c r="E22" s="24">
        <v>2360</v>
      </c>
      <c r="F22" s="16" t="s">
        <v>44</v>
      </c>
      <c r="G22" s="16" t="s">
        <v>32</v>
      </c>
      <c r="H22" s="30">
        <v>3000</v>
      </c>
    </row>
    <row r="23" spans="2:8" s="5" customFormat="1" ht="97.5" customHeight="1">
      <c r="B23" s="23">
        <v>10</v>
      </c>
      <c r="C23" s="24">
        <v>851</v>
      </c>
      <c r="D23" s="24">
        <v>85154</v>
      </c>
      <c r="E23" s="24">
        <v>2360</v>
      </c>
      <c r="F23" s="16" t="s">
        <v>45</v>
      </c>
      <c r="G23" s="16" t="s">
        <v>33</v>
      </c>
      <c r="H23" s="30">
        <v>3995</v>
      </c>
    </row>
    <row r="24" spans="2:8" s="5" customFormat="1" ht="99" customHeight="1">
      <c r="B24" s="23">
        <v>11</v>
      </c>
      <c r="C24" s="24">
        <v>851</v>
      </c>
      <c r="D24" s="24">
        <v>85154</v>
      </c>
      <c r="E24" s="24">
        <v>2360</v>
      </c>
      <c r="F24" s="16" t="s">
        <v>46</v>
      </c>
      <c r="G24" s="16" t="s">
        <v>34</v>
      </c>
      <c r="H24" s="30">
        <v>4000</v>
      </c>
    </row>
    <row r="25" spans="2:8" s="5" customFormat="1" ht="107.25" customHeight="1">
      <c r="B25" s="23">
        <v>12</v>
      </c>
      <c r="C25" s="24">
        <v>851</v>
      </c>
      <c r="D25" s="24">
        <v>85154</v>
      </c>
      <c r="E25" s="24">
        <v>2360</v>
      </c>
      <c r="F25" s="16" t="s">
        <v>47</v>
      </c>
      <c r="G25" s="16" t="s">
        <v>60</v>
      </c>
      <c r="H25" s="30">
        <v>0</v>
      </c>
    </row>
    <row r="26" spans="2:8" s="5" customFormat="1" ht="86.25" customHeight="1">
      <c r="B26" s="23">
        <v>13</v>
      </c>
      <c r="C26" s="24">
        <v>921</v>
      </c>
      <c r="D26" s="24">
        <v>92105</v>
      </c>
      <c r="E26" s="24">
        <v>2360</v>
      </c>
      <c r="F26" s="22" t="s">
        <v>48</v>
      </c>
      <c r="G26" s="16" t="s">
        <v>0</v>
      </c>
      <c r="H26" s="30">
        <v>1500</v>
      </c>
    </row>
    <row r="27" spans="2:8" s="5" customFormat="1" ht="109.5" customHeight="1">
      <c r="B27" s="23">
        <v>14</v>
      </c>
      <c r="C27" s="24">
        <v>921</v>
      </c>
      <c r="D27" s="24">
        <v>92105</v>
      </c>
      <c r="E27" s="24">
        <v>2360</v>
      </c>
      <c r="F27" s="22" t="s">
        <v>49</v>
      </c>
      <c r="G27" s="16" t="s">
        <v>36</v>
      </c>
      <c r="H27" s="30">
        <v>2500</v>
      </c>
    </row>
    <row r="28" spans="2:8" s="5" customFormat="1" ht="94.5" customHeight="1">
      <c r="B28" s="23">
        <v>15</v>
      </c>
      <c r="C28" s="24">
        <v>921</v>
      </c>
      <c r="D28" s="24">
        <v>92105</v>
      </c>
      <c r="E28" s="24">
        <v>2360</v>
      </c>
      <c r="F28" s="22" t="s">
        <v>50</v>
      </c>
      <c r="G28" s="16" t="s">
        <v>37</v>
      </c>
      <c r="H28" s="30">
        <v>500</v>
      </c>
    </row>
    <row r="29" spans="2:8" s="5" customFormat="1" ht="95.25" customHeight="1">
      <c r="B29" s="23">
        <v>16</v>
      </c>
      <c r="C29" s="24">
        <v>921</v>
      </c>
      <c r="D29" s="24">
        <v>92105</v>
      </c>
      <c r="E29" s="24">
        <v>2360</v>
      </c>
      <c r="F29" s="22" t="s">
        <v>51</v>
      </c>
      <c r="G29" s="16" t="s">
        <v>38</v>
      </c>
      <c r="H29" s="30">
        <v>1500</v>
      </c>
    </row>
    <row r="30" spans="2:8" s="5" customFormat="1" ht="110.25" customHeight="1">
      <c r="B30" s="23">
        <v>17</v>
      </c>
      <c r="C30" s="24">
        <v>921</v>
      </c>
      <c r="D30" s="24">
        <v>92105</v>
      </c>
      <c r="E30" s="24">
        <v>2360</v>
      </c>
      <c r="F30" s="22" t="s">
        <v>52</v>
      </c>
      <c r="G30" s="16" t="s">
        <v>39</v>
      </c>
      <c r="H30" s="30">
        <v>2000</v>
      </c>
    </row>
    <row r="31" spans="2:8" s="5" customFormat="1" ht="99" customHeight="1">
      <c r="B31" s="23">
        <v>18</v>
      </c>
      <c r="C31" s="24">
        <v>926</v>
      </c>
      <c r="D31" s="24">
        <v>92605</v>
      </c>
      <c r="E31" s="24">
        <v>2360</v>
      </c>
      <c r="F31" s="16" t="s">
        <v>53</v>
      </c>
      <c r="G31" s="16" t="s">
        <v>40</v>
      </c>
      <c r="H31" s="30">
        <v>1800</v>
      </c>
    </row>
    <row r="32" spans="2:8" s="5" customFormat="1" ht="96.75" customHeight="1">
      <c r="B32" s="23">
        <v>19</v>
      </c>
      <c r="C32" s="24">
        <v>926</v>
      </c>
      <c r="D32" s="24">
        <v>92605</v>
      </c>
      <c r="E32" s="24">
        <v>2360</v>
      </c>
      <c r="F32" s="16" t="s">
        <v>54</v>
      </c>
      <c r="G32" s="16" t="s">
        <v>37</v>
      </c>
      <c r="H32" s="30">
        <v>1400</v>
      </c>
    </row>
    <row r="33" spans="2:8" s="5" customFormat="1" ht="87" customHeight="1">
      <c r="B33" s="23">
        <v>20</v>
      </c>
      <c r="C33" s="24">
        <v>926</v>
      </c>
      <c r="D33" s="24">
        <v>92605</v>
      </c>
      <c r="E33" s="24">
        <v>2360</v>
      </c>
      <c r="F33" s="16" t="s">
        <v>55</v>
      </c>
      <c r="G33" s="16" t="s">
        <v>41</v>
      </c>
      <c r="H33" s="30">
        <v>2000</v>
      </c>
    </row>
    <row r="34" spans="2:8" s="5" customFormat="1" ht="125.25" customHeight="1">
      <c r="B34" s="23">
        <v>21</v>
      </c>
      <c r="C34" s="24">
        <v>926</v>
      </c>
      <c r="D34" s="24">
        <v>92605</v>
      </c>
      <c r="E34" s="24">
        <v>2360</v>
      </c>
      <c r="F34" s="16" t="s">
        <v>56</v>
      </c>
      <c r="G34" s="16" t="s">
        <v>42</v>
      </c>
      <c r="H34" s="30">
        <v>1500</v>
      </c>
    </row>
    <row r="35" spans="2:8" s="5" customFormat="1" ht="82.5" customHeight="1">
      <c r="B35" s="23">
        <v>22</v>
      </c>
      <c r="C35" s="24">
        <v>926</v>
      </c>
      <c r="D35" s="24">
        <v>92605</v>
      </c>
      <c r="E35" s="24">
        <v>2360</v>
      </c>
      <c r="F35" s="16" t="s">
        <v>57</v>
      </c>
      <c r="G35" s="16" t="s">
        <v>35</v>
      </c>
      <c r="H35" s="30">
        <v>1300</v>
      </c>
    </row>
    <row r="36" spans="2:8" ht="2.25" customHeight="1" hidden="1">
      <c r="B36" s="10"/>
      <c r="C36" s="10"/>
      <c r="D36" s="10"/>
      <c r="E36" s="10"/>
      <c r="F36" s="10"/>
      <c r="G36" s="10"/>
      <c r="H36" s="31"/>
    </row>
    <row r="37" spans="2:8" s="21" customFormat="1" ht="130.5" customHeight="1" hidden="1">
      <c r="B37" s="17" t="s">
        <v>21</v>
      </c>
      <c r="C37" s="18">
        <v>926</v>
      </c>
      <c r="D37" s="18">
        <v>92605</v>
      </c>
      <c r="E37" s="18">
        <v>2820</v>
      </c>
      <c r="F37" s="19" t="s">
        <v>22</v>
      </c>
      <c r="G37" s="20" t="s">
        <v>23</v>
      </c>
      <c r="H37" s="32">
        <v>0</v>
      </c>
    </row>
    <row r="38" spans="2:8" s="7" customFormat="1" ht="14.25" customHeight="1">
      <c r="B38" s="43" t="s">
        <v>9</v>
      </c>
      <c r="C38" s="44"/>
      <c r="D38" s="44"/>
      <c r="E38" s="44"/>
      <c r="F38" s="45"/>
      <c r="G38" s="12"/>
      <c r="H38" s="33">
        <f>SUM(H5,H13)</f>
        <v>230529.01</v>
      </c>
    </row>
  </sheetData>
  <sheetProtection/>
  <mergeCells count="5">
    <mergeCell ref="F1:H1"/>
    <mergeCell ref="B2:H2"/>
    <mergeCell ref="B38:F38"/>
    <mergeCell ref="B13:G13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2016-08-11T06:49:13Z</cp:lastPrinted>
  <dcterms:created xsi:type="dcterms:W3CDTF">1998-12-09T13:02:10Z</dcterms:created>
  <dcterms:modified xsi:type="dcterms:W3CDTF">2016-08-11T06:49:31Z</dcterms:modified>
  <cp:category/>
  <cp:version/>
  <cp:contentType/>
  <cp:contentStatus/>
</cp:coreProperties>
</file>