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3" sheetId="1" r:id="rId1"/>
  </sheets>
  <externalReferences>
    <externalReference r:id="rId4"/>
  </externalReferences>
  <definedNames>
    <definedName name="_xlnm.Print_Titles" localSheetId="0">'ZAŁ 3'!$6:$12</definedName>
  </definedNames>
  <calcPr fullCalcOnLoad="1"/>
</workbook>
</file>

<file path=xl/sharedStrings.xml><?xml version="1.0" encoding="utf-8"?>
<sst xmlns="http://schemas.openxmlformats.org/spreadsheetml/2006/main" count="101" uniqueCount="56">
  <si>
    <t>Załącznik Nr 3                                                                       do Uchwały Nr XLVII/.../2014                                           Rady Gminy Skarżysko Kościelne                                              z dnia 26 września 2014 r.</t>
  </si>
  <si>
    <t>Limity wydatków na wieloletnie przedsięwzięcia  planowane do poniesienia  w  2014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</si>
  <si>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</si>
  <si>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</si>
  <si>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</si>
  <si>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</si>
  <si>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</si>
  <si>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</si>
  <si>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</si>
  <si>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</si>
  <si>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2014 (7+8+10+11)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</si>
  <si>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</si>
  <si>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</si>
  <si>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</si>
  <si>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</si>
  <si>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</si>
  <si>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</si>
  <si>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podlegające zwrotowi ze środków art.. 5ust. 1 pkt 2 u.f.p.</t>
  </si>
  <si>
    <t>WYDATKI MAJĄTKOWE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</si>
  <si>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</si>
  <si>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A.</t>
  </si>
  <si>
    <t>Urząd Gminy</t>
  </si>
  <si>
    <t>B.</t>
  </si>
  <si>
    <t>C.</t>
  </si>
  <si>
    <t>D.</t>
  </si>
  <si>
    <t xml:space="preserve">Budowa sieci kanalizacji sanitarnej z przykanalikami do granic nieruchomości  w miejscowości Grzybowa Góra i w miejscowości Skarżysko Kościelne - ulice Słoneczna, Spokojna,Południowa 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</si>
  <si>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</si>
  <si>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</si>
  <si>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A.      
B.
C.
D. </t>
  </si>
  <si>
    <t>Doposażenie placu zabaw oraz wykonanie boiska do gier zespołowych w Grzybowej Górze</t>
  </si>
  <si>
    <t>Projekt RPO: "e-świętokrzyskie Budowa Systemu Informacji Przestrzennej Województwa Świętokrzyskiego"</t>
  </si>
  <si>
    <t>Projekt RPO: "e-świętokrzyskie Rozbudowa Infrastruktury Informatycznej JST"</t>
  </si>
  <si>
    <t>Rozudowa drogi gminnej w miejscowości Grzybowa Góra , ul. Słoneczna</t>
  </si>
  <si>
    <t>Wniesienie wkładów do MPWiK Sp. Z o.o. w Skarżysku-Kamiennej na realizację zadania "Budowa i modernizacja kanalizacji sanitarnej w Skarżysku-Kamiennej i Skarżysku Kościelnym</t>
  </si>
  <si>
    <t>Ogółem Wydatki Majątkowe</t>
  </si>
  <si>
    <t>x</t>
  </si>
  <si>
    <t>WYDATKI BIEŻĄCE</t>
  </si>
  <si>
    <t>Projekt POKL: "Lider w samorządzie"</t>
  </si>
  <si>
    <t>Dowóz uczniów do gimnazjum w Skarżysku Kościelnym</t>
  </si>
  <si>
    <t>Dowóz uczniów do gimnazjum w Skarżysku Kościelnym w latach 2014-2017</t>
  </si>
  <si>
    <t>Konserwacja oświetlenia ulicznego</t>
  </si>
  <si>
    <t>Odbieranie i zagospodarowanie odpadów komunalnych od właścicieli nieruchomosci zamieszkałych w Gminie Skarżysko Kościelne oraz utworzenie i prowadzenie selektywnej zbiórki odpadów komunalnych PSZOK</t>
  </si>
  <si>
    <t xml:space="preserve">Opieka nad bezdomnymi zwierzętami- odłów, transport, opieka weterynaryjna i przetrzymywanie zwierząt </t>
  </si>
  <si>
    <t>Oświetlenie uliczne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</si>
  <si>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</si>
  <si>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</si>
  <si>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Zimowe utrzymanie dróg</t>
  </si>
  <si>
    <t>Zmiana studium uwarunkowań i kierunków zagospodarowania przestrzennegoGminy skarżysko Kościelne</t>
  </si>
  <si>
    <t>Ogółem Wydatki Bieżące</t>
  </si>
  <si>
    <t>OGÓŁEM WYDATKI BIEŻĄCE I MAJĄTKOWE</t>
  </si>
  <si>
    <t>* Wybrać odpowiednie oznakowanie źródła finansowania:</t>
  </si>
  <si>
    <t>`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</si>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</sst>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8"/>
      <color indexed="10"/>
      <name val="Arial CE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0" fontId="0" fillId="32" borderId="10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horizontal="left" vertical="center" wrapText="1"/>
    </xf>
    <xf numFmtId="4" fontId="21" fillId="0" borderId="17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top" wrapText="1"/>
    </xf>
    <xf numFmtId="0" fontId="19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5" fontId="19" fillId="0" borderId="24" xfId="0" applyNumberFormat="1" applyFont="1" applyBorder="1" applyAlignment="1">
      <alignment vertical="center"/>
    </xf>
    <xf numFmtId="0" fontId="21" fillId="0" borderId="24" xfId="0" applyFont="1" applyBorder="1" applyAlignment="1">
      <alignment horizontal="left" vertical="center" wrapText="1"/>
    </xf>
    <xf numFmtId="4" fontId="21" fillId="0" borderId="24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165" fontId="19" fillId="0" borderId="20" xfId="0" applyNumberFormat="1" applyFont="1" applyBorder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top" wrapText="1"/>
    </xf>
    <xf numFmtId="4" fontId="21" fillId="0" borderId="11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vertical="center"/>
    </xf>
    <xf numFmtId="165" fontId="19" fillId="0" borderId="20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2" fillId="0" borderId="17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i%20%20n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8_6"/>
      <sheetName val="ZAŁ 10_8"/>
      <sheetName val="ZAŁ 11_9"/>
      <sheetName val="ZAŁ 5_5"/>
      <sheetName val="ZAŁ 12_10"/>
      <sheetName val="ZAL 9_7"/>
      <sheetName val="ZAŁ 3_3"/>
      <sheetName val="ZAŁ 4_4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125" style="1" bestFit="1" customWidth="1"/>
    <col min="4" max="4" width="21.375" style="1" customWidth="1"/>
    <col min="5" max="5" width="10.625" style="2" customWidth="1"/>
    <col min="6" max="6" width="11.25390625" style="2" customWidth="1"/>
    <col min="7" max="7" width="10.125" style="2" customWidth="1"/>
    <col min="8" max="8" width="9.875" style="2" customWidth="1"/>
    <col min="9" max="9" width="12.625" style="2" customWidth="1"/>
    <col min="10" max="10" width="2.875" style="1" customWidth="1"/>
    <col min="11" max="11" width="11.00390625" style="2" customWidth="1"/>
    <col min="12" max="12" width="12.875" style="2" customWidth="1"/>
    <col min="13" max="13" width="15.25390625" style="1" customWidth="1"/>
    <col min="14" max="16384" width="9.125" style="1" customWidth="1"/>
  </cols>
  <sheetData>
    <row r="1" spans="11:13" ht="15.75" customHeight="1">
      <c r="K1" s="3" t="s">
        <v>0</v>
      </c>
      <c r="L1" s="3"/>
      <c r="M1" s="3"/>
    </row>
    <row r="2" spans="11:13" ht="11.25" customHeight="1">
      <c r="K2" s="3"/>
      <c r="L2" s="3"/>
      <c r="M2" s="3"/>
    </row>
    <row r="3" spans="11:13" ht="11.25" customHeight="1">
      <c r="K3" s="3"/>
      <c r="L3" s="3"/>
      <c r="M3" s="3"/>
    </row>
    <row r="4" spans="11:13" ht="11.25" customHeight="1">
      <c r="K4" s="3"/>
      <c r="L4" s="3"/>
      <c r="M4" s="3"/>
    </row>
    <row r="5" spans="1:13" ht="11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9" customHeight="1">
      <c r="A6" s="5"/>
      <c r="B6" s="5"/>
      <c r="C6" s="5"/>
      <c r="D6" s="5"/>
      <c r="E6" s="6"/>
      <c r="F6" s="6"/>
      <c r="G6" s="6"/>
      <c r="H6" s="6"/>
      <c r="I6" s="6"/>
      <c r="J6" s="5"/>
      <c r="K6" s="6"/>
      <c r="L6" s="6"/>
      <c r="M6" s="7" t="s">
        <v>2</v>
      </c>
    </row>
    <row r="7" spans="1:13" s="14" customFormat="1" ht="12" customHeight="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11" t="s">
        <v>8</v>
      </c>
      <c r="G7" s="12"/>
      <c r="H7" s="12"/>
      <c r="I7" s="12"/>
      <c r="J7" s="12"/>
      <c r="K7" s="12"/>
      <c r="L7" s="13"/>
      <c r="M7" s="9" t="s">
        <v>9</v>
      </c>
    </row>
    <row r="8" spans="1:13" s="14" customFormat="1" ht="14.25" customHeight="1">
      <c r="A8" s="8"/>
      <c r="B8" s="8"/>
      <c r="C8" s="8"/>
      <c r="D8" s="9"/>
      <c r="E8" s="10"/>
      <c r="F8" s="15" t="s">
        <v>10</v>
      </c>
      <c r="G8" s="9" t="s">
        <v>11</v>
      </c>
      <c r="H8" s="9"/>
      <c r="I8" s="9"/>
      <c r="J8" s="9"/>
      <c r="K8" s="9"/>
      <c r="L8" s="9"/>
      <c r="M8" s="9"/>
    </row>
    <row r="9" spans="1:13" s="14" customFormat="1" ht="19.5" customHeight="1">
      <c r="A9" s="8"/>
      <c r="B9" s="8"/>
      <c r="C9" s="8"/>
      <c r="D9" s="9"/>
      <c r="E9" s="10"/>
      <c r="F9" s="15"/>
      <c r="G9" s="10" t="s">
        <v>12</v>
      </c>
      <c r="H9" s="10" t="s">
        <v>13</v>
      </c>
      <c r="I9" s="16" t="s">
        <v>14</v>
      </c>
      <c r="J9" s="17" t="s">
        <v>15</v>
      </c>
      <c r="K9" s="18"/>
      <c r="L9" s="10" t="s">
        <v>16</v>
      </c>
      <c r="M9" s="9"/>
    </row>
    <row r="10" spans="1:13" s="14" customFormat="1" ht="9.75" customHeight="1">
      <c r="A10" s="8"/>
      <c r="B10" s="8"/>
      <c r="C10" s="8"/>
      <c r="D10" s="9"/>
      <c r="E10" s="10"/>
      <c r="F10" s="15"/>
      <c r="G10" s="10"/>
      <c r="H10" s="10"/>
      <c r="I10" s="19" t="s">
        <v>17</v>
      </c>
      <c r="J10" s="20"/>
      <c r="K10" s="21"/>
      <c r="L10" s="10"/>
      <c r="M10" s="9"/>
    </row>
    <row r="11" spans="1:13" s="25" customFormat="1" ht="20.25" customHeight="1">
      <c r="A11" s="8"/>
      <c r="B11" s="8"/>
      <c r="C11" s="8"/>
      <c r="D11" s="9"/>
      <c r="E11" s="10"/>
      <c r="F11" s="15"/>
      <c r="G11" s="10"/>
      <c r="H11" s="10"/>
      <c r="I11" s="22"/>
      <c r="J11" s="23"/>
      <c r="K11" s="24"/>
      <c r="L11" s="10"/>
      <c r="M11" s="9"/>
    </row>
    <row r="12" spans="1:13" ht="9" customHeight="1">
      <c r="A12" s="26">
        <v>1</v>
      </c>
      <c r="B12" s="26">
        <v>2</v>
      </c>
      <c r="C12" s="26">
        <v>3</v>
      </c>
      <c r="D12" s="26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29">
        <v>10</v>
      </c>
      <c r="K12" s="30"/>
      <c r="L12" s="27">
        <v>11</v>
      </c>
      <c r="M12" s="27">
        <v>12</v>
      </c>
    </row>
    <row r="13" spans="1:13" ht="12" customHeight="1">
      <c r="A13" s="31" t="s">
        <v>18</v>
      </c>
      <c r="B13" s="32"/>
      <c r="C13" s="32"/>
      <c r="D13" s="33"/>
      <c r="E13" s="27"/>
      <c r="F13" s="27"/>
      <c r="G13" s="27"/>
      <c r="H13" s="27"/>
      <c r="I13" s="28"/>
      <c r="J13" s="28"/>
      <c r="K13" s="34"/>
      <c r="L13" s="27"/>
      <c r="M13" s="35"/>
    </row>
    <row r="14" spans="1:13" s="44" customFormat="1" ht="28.5" customHeight="1">
      <c r="A14" s="36">
        <v>1</v>
      </c>
      <c r="B14" s="37">
        <v>10</v>
      </c>
      <c r="C14" s="38">
        <v>1010</v>
      </c>
      <c r="D14" s="39" t="s">
        <v>19</v>
      </c>
      <c r="E14" s="40">
        <v>908859</v>
      </c>
      <c r="F14" s="40">
        <v>109397</v>
      </c>
      <c r="G14" s="40">
        <v>96777</v>
      </c>
      <c r="H14" s="40">
        <v>0</v>
      </c>
      <c r="I14" s="40">
        <v>0</v>
      </c>
      <c r="J14" s="41" t="s">
        <v>20</v>
      </c>
      <c r="K14" s="42">
        <v>0</v>
      </c>
      <c r="L14" s="40">
        <v>12620</v>
      </c>
      <c r="M14" s="43" t="s">
        <v>21</v>
      </c>
    </row>
    <row r="15" spans="1:13" s="44" customFormat="1" ht="27" customHeight="1">
      <c r="A15" s="45"/>
      <c r="B15" s="46"/>
      <c r="C15" s="47"/>
      <c r="D15" s="48"/>
      <c r="E15" s="49"/>
      <c r="F15" s="49"/>
      <c r="G15" s="49"/>
      <c r="H15" s="49"/>
      <c r="I15" s="49"/>
      <c r="J15" s="41" t="s">
        <v>22</v>
      </c>
      <c r="K15" s="42">
        <v>0</v>
      </c>
      <c r="L15" s="49"/>
      <c r="M15" s="50"/>
    </row>
    <row r="16" spans="1:13" s="44" customFormat="1" ht="30.75" customHeight="1">
      <c r="A16" s="45"/>
      <c r="B16" s="46"/>
      <c r="C16" s="47"/>
      <c r="D16" s="48"/>
      <c r="E16" s="49"/>
      <c r="F16" s="49"/>
      <c r="G16" s="49"/>
      <c r="H16" s="49"/>
      <c r="I16" s="49"/>
      <c r="J16" s="51" t="s">
        <v>23</v>
      </c>
      <c r="K16" s="42">
        <v>0</v>
      </c>
      <c r="L16" s="49"/>
      <c r="M16" s="50"/>
    </row>
    <row r="17" spans="1:13" s="44" customFormat="1" ht="32.25" customHeight="1">
      <c r="A17" s="52"/>
      <c r="B17" s="46"/>
      <c r="C17" s="53"/>
      <c r="D17" s="54"/>
      <c r="E17" s="55"/>
      <c r="F17" s="55"/>
      <c r="G17" s="55"/>
      <c r="H17" s="55"/>
      <c r="I17" s="55"/>
      <c r="J17" s="41" t="s">
        <v>24</v>
      </c>
      <c r="K17" s="42">
        <v>0</v>
      </c>
      <c r="L17" s="55"/>
      <c r="M17" s="50"/>
    </row>
    <row r="18" spans="1:13" s="44" customFormat="1" ht="24.75" customHeight="1">
      <c r="A18" s="36">
        <v>2</v>
      </c>
      <c r="B18" s="37">
        <v>10</v>
      </c>
      <c r="C18" s="38">
        <v>1010</v>
      </c>
      <c r="D18" s="39" t="s">
        <v>25</v>
      </c>
      <c r="E18" s="40">
        <v>1204445.35</v>
      </c>
      <c r="F18" s="40">
        <v>780937.04</v>
      </c>
      <c r="G18" s="40">
        <v>32309</v>
      </c>
      <c r="H18" s="40">
        <v>465000</v>
      </c>
      <c r="I18" s="40">
        <v>0</v>
      </c>
      <c r="J18" s="41" t="s">
        <v>20</v>
      </c>
      <c r="K18" s="42">
        <v>0</v>
      </c>
      <c r="L18" s="40">
        <v>283628.04</v>
      </c>
      <c r="M18" s="43" t="s">
        <v>21</v>
      </c>
    </row>
    <row r="19" spans="1:13" s="44" customFormat="1" ht="25.5" customHeight="1">
      <c r="A19" s="45"/>
      <c r="B19" s="46"/>
      <c r="C19" s="47"/>
      <c r="D19" s="48"/>
      <c r="E19" s="49"/>
      <c r="F19" s="49"/>
      <c r="G19" s="49"/>
      <c r="H19" s="49"/>
      <c r="I19" s="49"/>
      <c r="J19" s="41" t="s">
        <v>22</v>
      </c>
      <c r="K19" s="42">
        <v>0</v>
      </c>
      <c r="L19" s="49"/>
      <c r="M19" s="50"/>
    </row>
    <row r="20" spans="1:13" s="44" customFormat="1" ht="24" customHeight="1">
      <c r="A20" s="45"/>
      <c r="B20" s="46"/>
      <c r="C20" s="47"/>
      <c r="D20" s="48"/>
      <c r="E20" s="49"/>
      <c r="F20" s="49"/>
      <c r="G20" s="49"/>
      <c r="H20" s="49"/>
      <c r="I20" s="49"/>
      <c r="J20" s="41" t="s">
        <v>23</v>
      </c>
      <c r="K20" s="42">
        <v>0</v>
      </c>
      <c r="L20" s="49"/>
      <c r="M20" s="50"/>
    </row>
    <row r="21" spans="1:13" s="44" customFormat="1" ht="22.5" customHeight="1">
      <c r="A21" s="52"/>
      <c r="B21" s="46"/>
      <c r="C21" s="53"/>
      <c r="D21" s="54"/>
      <c r="E21" s="55"/>
      <c r="F21" s="55"/>
      <c r="G21" s="55"/>
      <c r="H21" s="55"/>
      <c r="I21" s="55"/>
      <c r="J21" s="41" t="s">
        <v>24</v>
      </c>
      <c r="K21" s="42">
        <v>0</v>
      </c>
      <c r="L21" s="55"/>
      <c r="M21" s="50"/>
    </row>
    <row r="22" spans="1:13" s="44" customFormat="1" ht="39" customHeight="1">
      <c r="A22" s="36">
        <v>3</v>
      </c>
      <c r="B22" s="37">
        <v>10</v>
      </c>
      <c r="C22" s="38">
        <v>1010</v>
      </c>
      <c r="D22" s="39" t="s">
        <v>26</v>
      </c>
      <c r="E22" s="40">
        <v>456048</v>
      </c>
      <c r="F22" s="40">
        <v>445985</v>
      </c>
      <c r="G22" s="40">
        <v>105176</v>
      </c>
      <c r="H22" s="40">
        <v>130000</v>
      </c>
      <c r="I22" s="40">
        <v>0</v>
      </c>
      <c r="J22" s="41" t="s">
        <v>20</v>
      </c>
      <c r="K22" s="42">
        <v>0</v>
      </c>
      <c r="L22" s="40">
        <v>210809</v>
      </c>
      <c r="M22" s="43" t="s">
        <v>21</v>
      </c>
    </row>
    <row r="23" spans="1:13" s="44" customFormat="1" ht="28.5" customHeight="1">
      <c r="A23" s="45"/>
      <c r="B23" s="46"/>
      <c r="C23" s="47"/>
      <c r="D23" s="48"/>
      <c r="E23" s="49"/>
      <c r="F23" s="49"/>
      <c r="G23" s="49"/>
      <c r="H23" s="49"/>
      <c r="I23" s="49"/>
      <c r="J23" s="41" t="s">
        <v>22</v>
      </c>
      <c r="K23" s="42">
        <v>0</v>
      </c>
      <c r="L23" s="49"/>
      <c r="M23" s="50"/>
    </row>
    <row r="24" spans="1:13" s="44" customFormat="1" ht="30" customHeight="1">
      <c r="A24" s="45"/>
      <c r="B24" s="46"/>
      <c r="C24" s="47"/>
      <c r="D24" s="48"/>
      <c r="E24" s="49"/>
      <c r="F24" s="49"/>
      <c r="G24" s="49"/>
      <c r="H24" s="49"/>
      <c r="I24" s="49"/>
      <c r="J24" s="41" t="s">
        <v>23</v>
      </c>
      <c r="K24" s="42">
        <v>0</v>
      </c>
      <c r="L24" s="49"/>
      <c r="M24" s="50"/>
    </row>
    <row r="25" spans="1:13" s="44" customFormat="1" ht="41.25" customHeight="1">
      <c r="A25" s="52"/>
      <c r="B25" s="46"/>
      <c r="C25" s="53"/>
      <c r="D25" s="54"/>
      <c r="E25" s="55"/>
      <c r="F25" s="55"/>
      <c r="G25" s="55"/>
      <c r="H25" s="55"/>
      <c r="I25" s="55"/>
      <c r="J25" s="41" t="s">
        <v>24</v>
      </c>
      <c r="K25" s="42">
        <v>0</v>
      </c>
      <c r="L25" s="55"/>
      <c r="M25" s="50"/>
    </row>
    <row r="26" spans="1:13" s="44" customFormat="1" ht="119.25" customHeight="1">
      <c r="A26" s="56">
        <v>4</v>
      </c>
      <c r="B26" s="57">
        <v>10</v>
      </c>
      <c r="C26" s="58">
        <v>1010</v>
      </c>
      <c r="D26" s="59" t="s">
        <v>27</v>
      </c>
      <c r="E26" s="60">
        <v>551972</v>
      </c>
      <c r="F26" s="60">
        <v>541916</v>
      </c>
      <c r="G26" s="60">
        <v>189130</v>
      </c>
      <c r="H26" s="60">
        <v>135000</v>
      </c>
      <c r="I26" s="60">
        <v>0</v>
      </c>
      <c r="J26" s="41" t="s">
        <v>28</v>
      </c>
      <c r="K26" s="60">
        <v>0</v>
      </c>
      <c r="L26" s="60">
        <v>217786</v>
      </c>
      <c r="M26" s="61" t="s">
        <v>21</v>
      </c>
    </row>
    <row r="27" spans="1:13" s="67" customFormat="1" ht="48.75" customHeight="1">
      <c r="A27" s="62">
        <v>5</v>
      </c>
      <c r="B27" s="57">
        <v>10</v>
      </c>
      <c r="C27" s="58">
        <v>1041</v>
      </c>
      <c r="D27" s="63" t="s">
        <v>29</v>
      </c>
      <c r="E27" s="64">
        <v>104800</v>
      </c>
      <c r="F27" s="64">
        <v>101000</v>
      </c>
      <c r="G27" s="64">
        <v>43348</v>
      </c>
      <c r="H27" s="64">
        <v>36652</v>
      </c>
      <c r="I27" s="64">
        <v>0</v>
      </c>
      <c r="J27" s="65" t="s">
        <v>28</v>
      </c>
      <c r="K27" s="64">
        <v>0</v>
      </c>
      <c r="L27" s="64">
        <v>21000</v>
      </c>
      <c r="M27" s="66" t="s">
        <v>21</v>
      </c>
    </row>
    <row r="28" spans="1:13" s="69" customFormat="1" ht="65.25" customHeight="1">
      <c r="A28" s="62">
        <v>6</v>
      </c>
      <c r="B28" s="68">
        <v>720</v>
      </c>
      <c r="C28" s="68">
        <v>72095</v>
      </c>
      <c r="D28" s="63" t="s">
        <v>30</v>
      </c>
      <c r="E28" s="64">
        <v>84967.66</v>
      </c>
      <c r="F28" s="64">
        <v>84967.66</v>
      </c>
      <c r="G28" s="64">
        <v>19882.69</v>
      </c>
      <c r="H28" s="64">
        <v>0</v>
      </c>
      <c r="I28" s="64">
        <v>0</v>
      </c>
      <c r="J28" s="65" t="s">
        <v>28</v>
      </c>
      <c r="K28" s="64">
        <v>0</v>
      </c>
      <c r="L28" s="64">
        <v>65084.97</v>
      </c>
      <c r="M28" s="66" t="s">
        <v>21</v>
      </c>
    </row>
    <row r="29" spans="1:13" s="69" customFormat="1" ht="48" customHeight="1">
      <c r="A29" s="62">
        <v>7</v>
      </c>
      <c r="B29" s="68">
        <v>720</v>
      </c>
      <c r="C29" s="68">
        <v>72095</v>
      </c>
      <c r="D29" s="63" t="s">
        <v>31</v>
      </c>
      <c r="E29" s="64">
        <v>93488.48</v>
      </c>
      <c r="F29" s="64">
        <v>48009.23</v>
      </c>
      <c r="G29" s="64">
        <v>9176.31</v>
      </c>
      <c r="H29" s="64">
        <v>0</v>
      </c>
      <c r="I29" s="64">
        <v>0</v>
      </c>
      <c r="J29" s="65" t="s">
        <v>28</v>
      </c>
      <c r="K29" s="64">
        <v>0</v>
      </c>
      <c r="L29" s="64">
        <v>38832.92</v>
      </c>
      <c r="M29" s="66" t="s">
        <v>21</v>
      </c>
    </row>
    <row r="30" spans="1:13" s="69" customFormat="1" ht="43.5" customHeight="1">
      <c r="A30" s="62">
        <v>8</v>
      </c>
      <c r="B30" s="68">
        <v>600</v>
      </c>
      <c r="C30" s="68">
        <v>60016</v>
      </c>
      <c r="D30" s="63" t="s">
        <v>32</v>
      </c>
      <c r="E30" s="64">
        <v>120000</v>
      </c>
      <c r="F30" s="64">
        <v>50000</v>
      </c>
      <c r="G30" s="64">
        <v>50000</v>
      </c>
      <c r="H30" s="64">
        <v>0</v>
      </c>
      <c r="I30" s="64">
        <v>0</v>
      </c>
      <c r="J30" s="65" t="s">
        <v>28</v>
      </c>
      <c r="K30" s="64">
        <v>0</v>
      </c>
      <c r="L30" s="64">
        <v>0</v>
      </c>
      <c r="M30" s="66" t="s">
        <v>21</v>
      </c>
    </row>
    <row r="31" spans="1:13" s="69" customFormat="1" ht="90.75" customHeight="1">
      <c r="A31" s="62">
        <v>9</v>
      </c>
      <c r="B31" s="68">
        <v>900</v>
      </c>
      <c r="C31" s="68">
        <v>90001</v>
      </c>
      <c r="D31" s="63" t="s">
        <v>33</v>
      </c>
      <c r="E31" s="64">
        <v>2890000</v>
      </c>
      <c r="F31" s="64">
        <v>0</v>
      </c>
      <c r="G31" s="64">
        <v>0</v>
      </c>
      <c r="H31" s="64">
        <v>0</v>
      </c>
      <c r="I31" s="64">
        <v>0</v>
      </c>
      <c r="J31" s="65" t="s">
        <v>28</v>
      </c>
      <c r="K31" s="64">
        <v>0</v>
      </c>
      <c r="L31" s="64">
        <v>0</v>
      </c>
      <c r="M31" s="66" t="s">
        <v>21</v>
      </c>
    </row>
    <row r="32" spans="1:13" s="44" customFormat="1" ht="17.25" customHeight="1">
      <c r="A32" s="70" t="s">
        <v>34</v>
      </c>
      <c r="B32" s="70"/>
      <c r="C32" s="70"/>
      <c r="D32" s="70"/>
      <c r="E32" s="60">
        <f>SUM(E14:E31)</f>
        <v>6414580.49</v>
      </c>
      <c r="F32" s="60">
        <f aca="true" t="shared" si="0" ref="F32:L32">SUM(F14:F31)</f>
        <v>2162211.93</v>
      </c>
      <c r="G32" s="60">
        <f t="shared" si="0"/>
        <v>545799</v>
      </c>
      <c r="H32" s="60">
        <f t="shared" si="0"/>
        <v>766652</v>
      </c>
      <c r="I32" s="60">
        <f t="shared" si="0"/>
        <v>0</v>
      </c>
      <c r="J32" s="71"/>
      <c r="K32" s="60">
        <f t="shared" si="0"/>
        <v>0</v>
      </c>
      <c r="L32" s="60">
        <f t="shared" si="0"/>
        <v>849760.93</v>
      </c>
      <c r="M32" s="72" t="s">
        <v>35</v>
      </c>
    </row>
    <row r="33" spans="1:13" ht="11.25" customHeight="1">
      <c r="A33" s="31" t="s">
        <v>36</v>
      </c>
      <c r="B33" s="32"/>
      <c r="C33" s="32"/>
      <c r="D33" s="33"/>
      <c r="E33" s="60"/>
      <c r="F33" s="27"/>
      <c r="G33" s="27"/>
      <c r="H33" s="27"/>
      <c r="I33" s="28"/>
      <c r="J33" s="28"/>
      <c r="K33" s="34"/>
      <c r="L33" s="27"/>
      <c r="M33" s="35"/>
    </row>
    <row r="34" spans="1:13" s="44" customFormat="1" ht="39" customHeight="1">
      <c r="A34" s="72">
        <v>1</v>
      </c>
      <c r="B34" s="73">
        <v>853</v>
      </c>
      <c r="C34" s="73">
        <v>85395</v>
      </c>
      <c r="D34" s="74" t="s">
        <v>37</v>
      </c>
      <c r="E34" s="60">
        <v>29280</v>
      </c>
      <c r="F34" s="60">
        <v>7241.41</v>
      </c>
      <c r="G34" s="60">
        <v>0</v>
      </c>
      <c r="H34" s="60">
        <v>0</v>
      </c>
      <c r="I34" s="60">
        <v>0</v>
      </c>
      <c r="J34" s="41" t="s">
        <v>28</v>
      </c>
      <c r="K34" s="75">
        <v>1086.21</v>
      </c>
      <c r="L34" s="60">
        <v>6155.2</v>
      </c>
      <c r="M34" s="61" t="s">
        <v>21</v>
      </c>
    </row>
    <row r="35" spans="1:13" s="44" customFormat="1" ht="44.25" customHeight="1">
      <c r="A35" s="72">
        <v>2</v>
      </c>
      <c r="B35" s="73">
        <v>801</v>
      </c>
      <c r="C35" s="73">
        <v>80113</v>
      </c>
      <c r="D35" s="74" t="s">
        <v>38</v>
      </c>
      <c r="E35" s="60">
        <v>314000</v>
      </c>
      <c r="F35" s="60">
        <v>53000</v>
      </c>
      <c r="G35" s="60">
        <v>53000</v>
      </c>
      <c r="H35" s="60">
        <v>0</v>
      </c>
      <c r="I35" s="60">
        <v>0</v>
      </c>
      <c r="J35" s="41" t="s">
        <v>28</v>
      </c>
      <c r="K35" s="60">
        <v>0</v>
      </c>
      <c r="L35" s="60">
        <v>0</v>
      </c>
      <c r="M35" s="61" t="s">
        <v>21</v>
      </c>
    </row>
    <row r="36" spans="1:13" s="44" customFormat="1" ht="44.25" customHeight="1">
      <c r="A36" s="72">
        <v>3</v>
      </c>
      <c r="B36" s="73">
        <v>801</v>
      </c>
      <c r="C36" s="73">
        <v>80113</v>
      </c>
      <c r="D36" s="74" t="s">
        <v>39</v>
      </c>
      <c r="E36" s="60">
        <v>330000</v>
      </c>
      <c r="F36" s="60">
        <v>47000</v>
      </c>
      <c r="G36" s="60">
        <v>47000</v>
      </c>
      <c r="H36" s="60">
        <v>0</v>
      </c>
      <c r="I36" s="60">
        <v>0</v>
      </c>
      <c r="J36" s="41" t="s">
        <v>28</v>
      </c>
      <c r="K36" s="60">
        <v>0</v>
      </c>
      <c r="L36" s="60">
        <v>0</v>
      </c>
      <c r="M36" s="61" t="s">
        <v>21</v>
      </c>
    </row>
    <row r="37" spans="1:13" s="44" customFormat="1" ht="40.5" customHeight="1">
      <c r="A37" s="72">
        <v>4</v>
      </c>
      <c r="B37" s="76">
        <v>900</v>
      </c>
      <c r="C37" s="77">
        <v>90015</v>
      </c>
      <c r="D37" s="74" t="s">
        <v>40</v>
      </c>
      <c r="E37" s="60">
        <v>120000</v>
      </c>
      <c r="F37" s="60">
        <v>30000</v>
      </c>
      <c r="G37" s="60">
        <v>30000</v>
      </c>
      <c r="H37" s="60">
        <v>0</v>
      </c>
      <c r="I37" s="60">
        <v>0</v>
      </c>
      <c r="J37" s="41" t="s">
        <v>28</v>
      </c>
      <c r="K37" s="60">
        <v>0</v>
      </c>
      <c r="L37" s="60">
        <v>0</v>
      </c>
      <c r="M37" s="61" t="s">
        <v>21</v>
      </c>
    </row>
    <row r="38" spans="1:13" s="44" customFormat="1" ht="105">
      <c r="A38" s="78">
        <v>5</v>
      </c>
      <c r="B38" s="79">
        <v>900</v>
      </c>
      <c r="C38" s="80">
        <v>90002</v>
      </c>
      <c r="D38" s="81" t="s">
        <v>41</v>
      </c>
      <c r="E38" s="82">
        <v>495000</v>
      </c>
      <c r="F38" s="82">
        <v>330000</v>
      </c>
      <c r="G38" s="82">
        <v>330000</v>
      </c>
      <c r="H38" s="60">
        <v>0</v>
      </c>
      <c r="I38" s="60">
        <v>0</v>
      </c>
      <c r="J38" s="41" t="s">
        <v>28</v>
      </c>
      <c r="K38" s="60">
        <v>0</v>
      </c>
      <c r="L38" s="60">
        <v>0</v>
      </c>
      <c r="M38" s="61" t="s">
        <v>21</v>
      </c>
    </row>
    <row r="39" spans="1:13" s="44" customFormat="1" ht="63.75" customHeight="1">
      <c r="A39" s="72">
        <v>6</v>
      </c>
      <c r="B39" s="76">
        <v>900</v>
      </c>
      <c r="C39" s="77">
        <v>90095</v>
      </c>
      <c r="D39" s="74" t="s">
        <v>42</v>
      </c>
      <c r="E39" s="60">
        <v>390000</v>
      </c>
      <c r="F39" s="60">
        <v>80000</v>
      </c>
      <c r="G39" s="60">
        <v>80000</v>
      </c>
      <c r="H39" s="60">
        <v>0</v>
      </c>
      <c r="I39" s="60">
        <v>0</v>
      </c>
      <c r="J39" s="41" t="s">
        <v>28</v>
      </c>
      <c r="K39" s="60">
        <v>0</v>
      </c>
      <c r="L39" s="60">
        <v>0</v>
      </c>
      <c r="M39" s="61" t="s">
        <v>21</v>
      </c>
    </row>
    <row r="40" spans="1:13" s="44" customFormat="1" ht="40.5" customHeight="1">
      <c r="A40" s="72">
        <v>7</v>
      </c>
      <c r="B40" s="73">
        <v>900</v>
      </c>
      <c r="C40" s="73">
        <v>90015</v>
      </c>
      <c r="D40" s="74" t="s">
        <v>43</v>
      </c>
      <c r="E40" s="60">
        <v>754107</v>
      </c>
      <c r="F40" s="60">
        <v>220000</v>
      </c>
      <c r="G40" s="60">
        <v>220000</v>
      </c>
      <c r="H40" s="60">
        <v>0</v>
      </c>
      <c r="I40" s="60">
        <v>0</v>
      </c>
      <c r="J40" s="41" t="s">
        <v>28</v>
      </c>
      <c r="K40" s="60">
        <v>0</v>
      </c>
      <c r="L40" s="60">
        <v>0</v>
      </c>
      <c r="M40" s="61" t="s">
        <v>21</v>
      </c>
    </row>
    <row r="41" spans="1:13" s="44" customFormat="1" ht="44.25" customHeight="1">
      <c r="A41" s="72">
        <v>8</v>
      </c>
      <c r="B41" s="76">
        <v>926</v>
      </c>
      <c r="C41" s="77">
        <v>92601</v>
      </c>
      <c r="D41" s="74" t="s">
        <v>44</v>
      </c>
      <c r="E41" s="60">
        <v>720000</v>
      </c>
      <c r="F41" s="60">
        <v>76356</v>
      </c>
      <c r="G41" s="60">
        <v>76356</v>
      </c>
      <c r="H41" s="60">
        <v>0</v>
      </c>
      <c r="I41" s="60">
        <v>0</v>
      </c>
      <c r="J41" s="41" t="s">
        <v>28</v>
      </c>
      <c r="K41" s="60">
        <v>0</v>
      </c>
      <c r="L41" s="60">
        <v>0</v>
      </c>
      <c r="M41" s="61" t="s">
        <v>21</v>
      </c>
    </row>
    <row r="42" spans="1:13" s="44" customFormat="1" ht="94.5" customHeight="1">
      <c r="A42" s="72">
        <v>9</v>
      </c>
      <c r="B42" s="76">
        <v>921</v>
      </c>
      <c r="C42" s="77">
        <v>92105</v>
      </c>
      <c r="D42" s="74" t="s">
        <v>45</v>
      </c>
      <c r="E42" s="60">
        <v>350000</v>
      </c>
      <c r="F42" s="60">
        <v>40000</v>
      </c>
      <c r="G42" s="60">
        <v>40000</v>
      </c>
      <c r="H42" s="60">
        <v>0</v>
      </c>
      <c r="I42" s="60">
        <v>0</v>
      </c>
      <c r="J42" s="41" t="s">
        <v>28</v>
      </c>
      <c r="K42" s="60">
        <v>0</v>
      </c>
      <c r="L42" s="60">
        <v>0</v>
      </c>
      <c r="M42" s="61" t="s">
        <v>21</v>
      </c>
    </row>
    <row r="43" spans="1:13" s="44" customFormat="1" ht="40.5" customHeight="1">
      <c r="A43" s="72">
        <v>10</v>
      </c>
      <c r="B43" s="76">
        <v>600</v>
      </c>
      <c r="C43" s="77">
        <v>60016</v>
      </c>
      <c r="D43" s="74" t="s">
        <v>46</v>
      </c>
      <c r="E43" s="60">
        <v>120000</v>
      </c>
      <c r="F43" s="60">
        <v>60000</v>
      </c>
      <c r="G43" s="60">
        <v>60000</v>
      </c>
      <c r="H43" s="60">
        <v>0</v>
      </c>
      <c r="I43" s="60">
        <v>0</v>
      </c>
      <c r="J43" s="41" t="s">
        <v>28</v>
      </c>
      <c r="K43" s="60">
        <v>0</v>
      </c>
      <c r="L43" s="60">
        <v>0</v>
      </c>
      <c r="M43" s="61" t="s">
        <v>21</v>
      </c>
    </row>
    <row r="44" spans="1:13" s="44" customFormat="1" ht="51.75" customHeight="1">
      <c r="A44" s="78">
        <v>11</v>
      </c>
      <c r="B44" s="83">
        <v>710</v>
      </c>
      <c r="C44" s="83">
        <v>71004</v>
      </c>
      <c r="D44" s="84" t="s">
        <v>47</v>
      </c>
      <c r="E44" s="82">
        <v>70000</v>
      </c>
      <c r="F44" s="82">
        <v>45000</v>
      </c>
      <c r="G44" s="82">
        <v>45000</v>
      </c>
      <c r="H44" s="82">
        <v>0</v>
      </c>
      <c r="I44" s="82">
        <v>0</v>
      </c>
      <c r="J44" s="41" t="s">
        <v>28</v>
      </c>
      <c r="K44" s="82">
        <v>0</v>
      </c>
      <c r="L44" s="82">
        <v>0</v>
      </c>
      <c r="M44" s="61" t="s">
        <v>21</v>
      </c>
    </row>
    <row r="45" spans="1:13" s="44" customFormat="1" ht="94.5" customHeight="1" hidden="1">
      <c r="A45" s="72"/>
      <c r="B45" s="76"/>
      <c r="C45" s="77"/>
      <c r="D45" s="74"/>
      <c r="E45" s="60"/>
      <c r="F45" s="60"/>
      <c r="G45" s="60"/>
      <c r="H45" s="60"/>
      <c r="I45" s="60"/>
      <c r="J45" s="41"/>
      <c r="K45" s="60"/>
      <c r="L45" s="60"/>
      <c r="M45" s="61"/>
    </row>
    <row r="46" spans="1:13" s="44" customFormat="1" ht="14.25" customHeight="1">
      <c r="A46" s="70" t="s">
        <v>48</v>
      </c>
      <c r="B46" s="70"/>
      <c r="C46" s="70"/>
      <c r="D46" s="70"/>
      <c r="E46" s="60">
        <f>SUM(E34:E45)</f>
        <v>3692387</v>
      </c>
      <c r="F46" s="60">
        <f aca="true" t="shared" si="1" ref="F46:L46">SUM(F34:F45)</f>
        <v>988597.41</v>
      </c>
      <c r="G46" s="60">
        <f t="shared" si="1"/>
        <v>981356</v>
      </c>
      <c r="H46" s="60">
        <f t="shared" si="1"/>
        <v>0</v>
      </c>
      <c r="I46" s="60">
        <f t="shared" si="1"/>
        <v>0</v>
      </c>
      <c r="J46" s="71"/>
      <c r="K46" s="60">
        <f t="shared" si="1"/>
        <v>1086.21</v>
      </c>
      <c r="L46" s="60">
        <f t="shared" si="1"/>
        <v>6155.2</v>
      </c>
      <c r="M46" s="72" t="s">
        <v>35</v>
      </c>
    </row>
    <row r="47" spans="1:13" s="44" customFormat="1" ht="14.25" customHeight="1">
      <c r="A47" s="70" t="s">
        <v>49</v>
      </c>
      <c r="B47" s="70"/>
      <c r="C47" s="70"/>
      <c r="D47" s="70"/>
      <c r="E47" s="60">
        <f>SUM(E32,E46)</f>
        <v>10106967.49</v>
      </c>
      <c r="F47" s="60">
        <f aca="true" t="shared" si="2" ref="F47:L47">SUM(F32,F46)</f>
        <v>3150809.3400000003</v>
      </c>
      <c r="G47" s="60">
        <f t="shared" si="2"/>
        <v>1527155</v>
      </c>
      <c r="H47" s="60">
        <f t="shared" si="2"/>
        <v>766652</v>
      </c>
      <c r="I47" s="60">
        <f t="shared" si="2"/>
        <v>0</v>
      </c>
      <c r="J47" s="71"/>
      <c r="K47" s="60">
        <f t="shared" si="2"/>
        <v>1086.21</v>
      </c>
      <c r="L47" s="60">
        <f t="shared" si="2"/>
        <v>855916.13</v>
      </c>
      <c r="M47" s="72" t="s">
        <v>35</v>
      </c>
    </row>
    <row r="48" spans="1:10" ht="11.25">
      <c r="A48" s="1" t="s">
        <v>50</v>
      </c>
      <c r="J48" s="1" t="s">
        <v>51</v>
      </c>
    </row>
    <row r="49" ht="11.25">
      <c r="A49" s="1" t="s">
        <v>52</v>
      </c>
    </row>
    <row r="50" ht="11.25">
      <c r="A50" s="1" t="s">
        <v>53</v>
      </c>
    </row>
    <row r="51" ht="11.25">
      <c r="A51" s="1" t="s">
        <v>54</v>
      </c>
    </row>
    <row r="52" ht="11.25">
      <c r="A52" s="1" t="s">
        <v>55</v>
      </c>
    </row>
  </sheetData>
  <sheetProtection/>
  <mergeCells count="55">
    <mergeCell ref="A33:D33"/>
    <mergeCell ref="A46:D46"/>
    <mergeCell ref="A47:D47"/>
    <mergeCell ref="G22:G25"/>
    <mergeCell ref="H22:H25"/>
    <mergeCell ref="I22:I25"/>
    <mergeCell ref="L22:L25"/>
    <mergeCell ref="M22:M25"/>
    <mergeCell ref="A32:D32"/>
    <mergeCell ref="H18:H21"/>
    <mergeCell ref="I18:I21"/>
    <mergeCell ref="L18:L21"/>
    <mergeCell ref="M18:M21"/>
    <mergeCell ref="A22:A25"/>
    <mergeCell ref="B22:B25"/>
    <mergeCell ref="C22:C25"/>
    <mergeCell ref="D22:D25"/>
    <mergeCell ref="E22:E25"/>
    <mergeCell ref="F22:F25"/>
    <mergeCell ref="I14:I17"/>
    <mergeCell ref="L14:L17"/>
    <mergeCell ref="M14:M17"/>
    <mergeCell ref="A18:A21"/>
    <mergeCell ref="B18:B21"/>
    <mergeCell ref="C18:C21"/>
    <mergeCell ref="D18:D21"/>
    <mergeCell ref="E18:E21"/>
    <mergeCell ref="F18:F21"/>
    <mergeCell ref="G18:G21"/>
    <mergeCell ref="J12:K12"/>
    <mergeCell ref="A13:D13"/>
    <mergeCell ref="A14:A17"/>
    <mergeCell ref="B14:B17"/>
    <mergeCell ref="C14:C17"/>
    <mergeCell ref="D14:D17"/>
    <mergeCell ref="E14:E17"/>
    <mergeCell ref="F14:F17"/>
    <mergeCell ref="G14:G17"/>
    <mergeCell ref="H14:H17"/>
    <mergeCell ref="G8:L8"/>
    <mergeCell ref="G9:G11"/>
    <mergeCell ref="H9:H11"/>
    <mergeCell ref="J9:K11"/>
    <mergeCell ref="L9:L11"/>
    <mergeCell ref="I10:I11"/>
    <mergeCell ref="K1:M4"/>
    <mergeCell ref="A5:M5"/>
    <mergeCell ref="A7:A11"/>
    <mergeCell ref="B7:B11"/>
    <mergeCell ref="C7:C11"/>
    <mergeCell ref="D7:D11"/>
    <mergeCell ref="E7:E11"/>
    <mergeCell ref="F7:L7"/>
    <mergeCell ref="M7:M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2014-09-19T10:56:53Z</dcterms:created>
  <dcterms:modified xsi:type="dcterms:W3CDTF">2014-09-19T10:57:19Z</dcterms:modified>
  <cp:category/>
  <cp:version/>
  <cp:contentType/>
  <cp:contentStatus/>
</cp:coreProperties>
</file>