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8" sheetId="1" r:id="rId1"/>
  </sheets>
  <definedNames>
    <definedName name="_xlnm.Print_Titles" localSheetId="0">'ZAŁ 8'!$3:$4</definedName>
  </definedNames>
  <calcPr fullCalcOnLoad="1"/>
</workbook>
</file>

<file path=xl/sharedStrings.xml><?xml version="1.0" encoding="utf-8"?>
<sst xmlns="http://schemas.openxmlformats.org/spreadsheetml/2006/main" count="58" uniqueCount="50">
  <si>
    <t>Załącznik Nr 8                                                                                                               do Uchwały Nr XLVII/   /2014               Rady Gminy Skarżysko Kościelne z dnia 26 września 2014 r.</t>
  </si>
  <si>
    <t>Dotacje celowe  w 2014 r.</t>
  </si>
  <si>
    <t>Lp.</t>
  </si>
  <si>
    <t>Dział</t>
  </si>
  <si>
    <t>Rozdział</t>
  </si>
  <si>
    <t>§</t>
  </si>
  <si>
    <t>Zakres</t>
  </si>
  <si>
    <t>Nazwa jednostki otrzymującej dotacje</t>
  </si>
  <si>
    <t>Kwota dotacji</t>
  </si>
  <si>
    <t>I. Dotacje dla jednostek sektora finansów publicznych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</si>
  <si>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</si>
  <si>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Powiat Skarżyski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</si>
  <si>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</si>
  <si>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</si>
  <si>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</si>
  <si>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SPZOZ</t>
  </si>
  <si>
    <t>II. Dotacje dla jednostek spoza sektora finansów publicznych</t>
  </si>
  <si>
    <t>Dotacja celowa z budżetu na finansowanie  zadań w zakresie utrzymania gotowości bojowej OSP</t>
  </si>
  <si>
    <t>Stowarzyszenie OSP Grzybowa Góra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</si>
  <si>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</si>
  <si>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Dotacja celowa z budżetu na finansowanie zadania "Zakup i wymianę beczki na wodę w samochodzie spec. poż. TSK s350"</t>
  </si>
  <si>
    <t>Dotacja celowa z budżetu na finansowanie zadań w zakresie utrzymania gotowości bojowej OSP</t>
  </si>
  <si>
    <t>Stowarzyszenie OSP Kierz Niedźwiedzi</t>
  </si>
  <si>
    <t>Stowarzyszenie OSP Lipowe Pole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</si>
  <si>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przystosowanegi do ratownictwa ekologicznego"</t>
  </si>
  <si>
    <t>Dotacja celowa z budżetu  na finansowanie lub dofinansowanie zadań zleconych do realizacji  stowarzyszeniom- Wyposażenie szkół podstawowych w podręczniki , materiały edukacyjne i ćwiczeniowe</t>
  </si>
  <si>
    <t>Szkoła Podstawowa w Lipowym Polu prowadzona przez Stowarzyszenie "Wiedza i rozwój" z siedzibą w Skarżysku - Kamiennej</t>
  </si>
  <si>
    <t>Dotacja celowa z budżetu  na finansowanie lub dofinansowanie zadań zleconych do realizacji  pozostałym jednostkom nie zaliczanym do sektora finansów publicznych- Wyposażenie szkół podstawowych w podręczniki , materiały edukacyjne i ćwiczeniowe</t>
  </si>
  <si>
    <t>Szkoła Podstawowa w Grzybowej Górze prowadzona przez Panią Małgorzatę Strzelec</t>
  </si>
  <si>
    <t>Publiczna Szkoła Podstawowa w Kierzu Niedźwiedzim prowadzona przez Pana Jacka Banaszczyka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</si>
  <si>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</si>
  <si>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</si>
  <si>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"Poznaj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</si>
  <si>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</si>
  <si>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"Trochę wody dla ochłody"</t>
  </si>
  <si>
    <t>Wyłoniona w drodze konkursu - OSP Lipowe Pole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</si>
  <si>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"Radosne wakacje - półkolonie dla dzieci"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</si>
  <si>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</si>
  <si>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</si>
  <si>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>Wyłonione w drodze konkursu - Stowarzyszenie na Rzecz Odnowy Zabytków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</si>
  <si>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</t>
  </si>
  <si>
    <t>Wyłonione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</si>
  <si>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</si>
  <si>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Wyłonione w drodze konkursu - 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</si>
  <si>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</si>
  <si>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Wyłonione w drodze konkursu - Stowarzyszenie na Rzecz Rozwoju Wsi Skarżysko Kościelne "GROM"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</si>
  <si>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</si>
  <si>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</si>
  <si>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Wyłonione w drodze konkursu - Gminne Zrzeszenie LZS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</si>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</sst>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 applyAlignment="1">
      <alignment horizontal="right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ill="1">
      <alignment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1" xfId="52" applyNumberFormat="1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4" fontId="6" fillId="0" borderId="11" xfId="52" applyNumberFormat="1" applyFont="1" applyBorder="1" applyAlignment="1">
      <alignment horizontal="right" vertical="center"/>
      <protection/>
    </xf>
    <xf numFmtId="0" fontId="2" fillId="0" borderId="0" xfId="52" applyAlignment="1">
      <alignment vertic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vertical="center" wrapText="1"/>
      <protection/>
    </xf>
    <xf numFmtId="4" fontId="2" fillId="0" borderId="11" xfId="52" applyNumberFormat="1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9" fillId="0" borderId="0" xfId="52" applyNumberFormat="1" applyFont="1" applyAlignment="1">
      <alignment vertical="top" wrapText="1"/>
      <protection/>
    </xf>
    <xf numFmtId="3" fontId="2" fillId="0" borderId="11" xfId="52" applyNumberFormat="1" applyFont="1" applyBorder="1" applyAlignment="1">
      <alignment vertical="center"/>
      <protection/>
    </xf>
    <xf numFmtId="0" fontId="10" fillId="0" borderId="11" xfId="52" applyFont="1" applyBorder="1" applyAlignment="1">
      <alignment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4" fontId="2" fillId="0" borderId="12" xfId="52" applyNumberFormat="1" applyBorder="1" applyAlignment="1">
      <alignment vertical="center"/>
      <protection/>
    </xf>
    <xf numFmtId="0" fontId="10" fillId="0" borderId="11" xfId="52" applyNumberFormat="1" applyFont="1" applyBorder="1" applyAlignment="1">
      <alignment vertical="center" wrapText="1"/>
      <protection/>
    </xf>
    <xf numFmtId="0" fontId="11" fillId="0" borderId="11" xfId="52" applyFont="1" applyBorder="1" applyAlignment="1">
      <alignment vertical="center" wrapText="1"/>
      <protection/>
    </xf>
    <xf numFmtId="0" fontId="10" fillId="34" borderId="11" xfId="52" applyNumberFormat="1" applyFont="1" applyFill="1" applyBorder="1" applyAlignment="1">
      <alignment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4" fontId="6" fillId="0" borderId="14" xfId="52" applyNumberFormat="1" applyFont="1" applyBorder="1">
      <alignment/>
      <protection/>
    </xf>
    <xf numFmtId="0" fontId="6" fillId="0" borderId="0" xfId="52" applyFont="1">
      <alignment/>
      <protection/>
    </xf>
    <xf numFmtId="4" fontId="2" fillId="0" borderId="0" xfId="52" applyNumberFormat="1">
      <alignment/>
      <protection/>
    </xf>
    <xf numFmtId="0" fontId="2" fillId="0" borderId="0" xfId="52" applyFont="1" applyAlignment="1">
      <alignment horizontal="right" wrapText="1"/>
      <protection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5" fillId="0" borderId="0" xfId="52" applyFont="1" applyAlignment="1">
      <alignment horizontal="center" vertical="center" wrapText="1"/>
      <protection/>
    </xf>
    <xf numFmtId="2" fontId="6" fillId="0" borderId="15" xfId="52" applyNumberFormat="1" applyFont="1" applyBorder="1" applyAlignment="1">
      <alignment horizontal="left" vertical="center"/>
      <protection/>
    </xf>
    <xf numFmtId="2" fontId="6" fillId="0" borderId="16" xfId="52" applyNumberFormat="1" applyFont="1" applyBorder="1" applyAlignment="1">
      <alignment horizontal="left" vertical="center"/>
      <protection/>
    </xf>
    <xf numFmtId="0" fontId="2" fillId="0" borderId="17" xfId="52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aczniki  na 2014" xfId="52"/>
    <cellStyle name="Normalny_Załącznik Nr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K20" sqref="K20"/>
    </sheetView>
  </sheetViews>
  <sheetFormatPr defaultColWidth="8.796875" defaultRowHeight="14.25"/>
  <cols>
    <col min="1" max="1" width="0.59375" style="1" customWidth="1"/>
    <col min="2" max="2" width="3.09765625" style="1" customWidth="1"/>
    <col min="3" max="3" width="5.19921875" style="1" customWidth="1"/>
    <col min="4" max="4" width="7.8984375" style="1" customWidth="1"/>
    <col min="5" max="5" width="4.3984375" style="1" customWidth="1"/>
    <col min="6" max="6" width="31.19921875" style="1" customWidth="1"/>
    <col min="7" max="7" width="13" style="1" customWidth="1"/>
    <col min="8" max="8" width="13.59765625" style="29" customWidth="1"/>
    <col min="9" max="16384" width="9" style="1" customWidth="1"/>
  </cols>
  <sheetData>
    <row r="1" spans="6:8" ht="57" customHeight="1">
      <c r="F1" s="2"/>
      <c r="G1" s="30" t="s">
        <v>0</v>
      </c>
      <c r="H1" s="31"/>
    </row>
    <row r="2" spans="2:8" ht="15" customHeight="1">
      <c r="B2" s="32" t="s">
        <v>1</v>
      </c>
      <c r="C2" s="32"/>
      <c r="D2" s="32"/>
      <c r="E2" s="32"/>
      <c r="F2" s="32"/>
      <c r="G2" s="32"/>
      <c r="H2" s="32"/>
    </row>
    <row r="3" spans="2:8" s="7" customFormat="1" ht="51.75" customHeight="1"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6" t="s">
        <v>8</v>
      </c>
    </row>
    <row r="4" spans="2:8" s="10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9">
        <v>7</v>
      </c>
    </row>
    <row r="5" spans="2:8" s="12" customFormat="1" ht="15" customHeight="1">
      <c r="B5" s="33" t="s">
        <v>9</v>
      </c>
      <c r="C5" s="34"/>
      <c r="D5" s="34"/>
      <c r="E5" s="34"/>
      <c r="F5" s="34"/>
      <c r="G5" s="35"/>
      <c r="H5" s="11">
        <f>SUM(H6:H10)</f>
        <v>505000</v>
      </c>
    </row>
    <row r="6" spans="2:8" s="12" customFormat="1" ht="90" customHeight="1" hidden="1">
      <c r="B6" s="13">
        <v>1</v>
      </c>
      <c r="C6" s="14">
        <v>600</v>
      </c>
      <c r="D6" s="14">
        <v>60014</v>
      </c>
      <c r="E6" s="14">
        <v>6300</v>
      </c>
      <c r="F6" s="15" t="s">
        <v>10</v>
      </c>
      <c r="G6" s="15" t="s">
        <v>11</v>
      </c>
      <c r="H6" s="16">
        <v>0</v>
      </c>
    </row>
    <row r="7" spans="2:8" s="17" customFormat="1" ht="86.25" customHeight="1" hidden="1">
      <c r="B7" s="13">
        <v>2</v>
      </c>
      <c r="C7" s="14">
        <v>600</v>
      </c>
      <c r="D7" s="14">
        <v>60014</v>
      </c>
      <c r="E7" s="14">
        <v>6300</v>
      </c>
      <c r="F7" s="15" t="s">
        <v>12</v>
      </c>
      <c r="G7" s="15" t="s">
        <v>11</v>
      </c>
      <c r="H7" s="16">
        <v>0</v>
      </c>
    </row>
    <row r="8" spans="2:8" s="17" customFormat="1" ht="120.75" customHeight="1">
      <c r="B8" s="13">
        <v>1</v>
      </c>
      <c r="C8" s="14">
        <v>600</v>
      </c>
      <c r="D8" s="14">
        <v>60014</v>
      </c>
      <c r="E8" s="14">
        <v>6300</v>
      </c>
      <c r="F8" s="18" t="s">
        <v>13</v>
      </c>
      <c r="G8" s="19" t="s">
        <v>11</v>
      </c>
      <c r="H8" s="16">
        <v>500000</v>
      </c>
    </row>
    <row r="9" spans="2:8" s="17" customFormat="1" ht="84" customHeight="1">
      <c r="B9" s="13">
        <v>2</v>
      </c>
      <c r="C9" s="14">
        <v>851</v>
      </c>
      <c r="D9" s="14">
        <v>85121</v>
      </c>
      <c r="E9" s="14">
        <v>2560</v>
      </c>
      <c r="F9" s="20" t="s">
        <v>14</v>
      </c>
      <c r="G9" s="19" t="s">
        <v>15</v>
      </c>
      <c r="H9" s="16">
        <v>5000</v>
      </c>
    </row>
    <row r="10" spans="2:8" s="12" customFormat="1" ht="55.5" customHeight="1" hidden="1">
      <c r="B10" s="21"/>
      <c r="C10" s="14"/>
      <c r="D10" s="14"/>
      <c r="E10" s="14"/>
      <c r="F10" s="15"/>
      <c r="G10" s="19"/>
      <c r="H10" s="22"/>
    </row>
    <row r="11" spans="2:8" s="12" customFormat="1" ht="15.75" customHeight="1">
      <c r="B11" s="33" t="s">
        <v>16</v>
      </c>
      <c r="C11" s="34"/>
      <c r="D11" s="34"/>
      <c r="E11" s="34"/>
      <c r="F11" s="34"/>
      <c r="G11" s="35"/>
      <c r="H11" s="11">
        <f>SUM(H12:H30)</f>
        <v>411713</v>
      </c>
    </row>
    <row r="12" spans="2:8" s="17" customFormat="1" ht="37.5" customHeight="1">
      <c r="B12" s="13">
        <v>1</v>
      </c>
      <c r="C12" s="14">
        <v>754</v>
      </c>
      <c r="D12" s="14">
        <v>75412</v>
      </c>
      <c r="E12" s="14">
        <v>2820</v>
      </c>
      <c r="F12" s="20" t="s">
        <v>17</v>
      </c>
      <c r="G12" s="15" t="s">
        <v>18</v>
      </c>
      <c r="H12" s="16">
        <v>40000</v>
      </c>
    </row>
    <row r="13" spans="2:8" s="17" customFormat="1" ht="121.5" customHeight="1">
      <c r="B13" s="13">
        <v>2</v>
      </c>
      <c r="C13" s="14">
        <v>754</v>
      </c>
      <c r="D13" s="14">
        <v>75412</v>
      </c>
      <c r="E13" s="14">
        <v>6230</v>
      </c>
      <c r="F13" s="23" t="s">
        <v>19</v>
      </c>
      <c r="G13" s="15" t="s">
        <v>18</v>
      </c>
      <c r="H13" s="16">
        <v>5000</v>
      </c>
    </row>
    <row r="14" spans="2:8" s="17" customFormat="1" ht="44.25" customHeight="1">
      <c r="B14" s="13">
        <v>3</v>
      </c>
      <c r="C14" s="14">
        <v>754</v>
      </c>
      <c r="D14" s="14">
        <v>75412</v>
      </c>
      <c r="E14" s="14">
        <v>2820</v>
      </c>
      <c r="F14" s="20" t="s">
        <v>20</v>
      </c>
      <c r="G14" s="15" t="s">
        <v>18</v>
      </c>
      <c r="H14" s="16">
        <v>20000</v>
      </c>
    </row>
    <row r="15" spans="2:8" s="17" customFormat="1" ht="40.5" customHeight="1">
      <c r="B15" s="13">
        <v>4</v>
      </c>
      <c r="C15" s="14">
        <v>754</v>
      </c>
      <c r="D15" s="14">
        <v>75412</v>
      </c>
      <c r="E15" s="14">
        <v>2820</v>
      </c>
      <c r="F15" s="20" t="s">
        <v>21</v>
      </c>
      <c r="G15" s="15" t="s">
        <v>22</v>
      </c>
      <c r="H15" s="16">
        <v>30000</v>
      </c>
    </row>
    <row r="16" spans="2:8" s="17" customFormat="1" ht="38.25" customHeight="1">
      <c r="B16" s="13">
        <v>5</v>
      </c>
      <c r="C16" s="14">
        <v>754</v>
      </c>
      <c r="D16" s="14">
        <v>75412</v>
      </c>
      <c r="E16" s="14">
        <v>2820</v>
      </c>
      <c r="F16" s="20" t="s">
        <v>17</v>
      </c>
      <c r="G16" s="15" t="s">
        <v>23</v>
      </c>
      <c r="H16" s="16">
        <v>45000</v>
      </c>
    </row>
    <row r="17" spans="2:8" s="17" customFormat="1" ht="97.5" customHeight="1">
      <c r="B17" s="13">
        <v>6</v>
      </c>
      <c r="C17" s="14">
        <v>754</v>
      </c>
      <c r="D17" s="14">
        <v>75412</v>
      </c>
      <c r="E17" s="14">
        <v>6230</v>
      </c>
      <c r="F17" s="23" t="s">
        <v>24</v>
      </c>
      <c r="G17" s="15" t="s">
        <v>23</v>
      </c>
      <c r="H17" s="16">
        <v>245040</v>
      </c>
    </row>
    <row r="18" spans="2:8" s="17" customFormat="1" ht="100.5" customHeight="1">
      <c r="B18" s="13">
        <v>7</v>
      </c>
      <c r="C18" s="14">
        <v>801</v>
      </c>
      <c r="D18" s="14">
        <v>80101</v>
      </c>
      <c r="E18" s="14">
        <v>2820</v>
      </c>
      <c r="F18" s="20" t="s">
        <v>25</v>
      </c>
      <c r="G18" s="24" t="s">
        <v>26</v>
      </c>
      <c r="H18" s="16">
        <v>618.75</v>
      </c>
    </row>
    <row r="19" spans="2:8" s="17" customFormat="1" ht="84" customHeight="1">
      <c r="B19" s="13">
        <v>8</v>
      </c>
      <c r="C19" s="14">
        <v>801</v>
      </c>
      <c r="D19" s="14">
        <v>80101</v>
      </c>
      <c r="E19" s="14">
        <v>2830</v>
      </c>
      <c r="F19" s="20" t="s">
        <v>27</v>
      </c>
      <c r="G19" s="24" t="s">
        <v>28</v>
      </c>
      <c r="H19" s="16">
        <v>915.75</v>
      </c>
    </row>
    <row r="20" spans="2:8" s="17" customFormat="1" ht="81" customHeight="1">
      <c r="B20" s="13">
        <v>9</v>
      </c>
      <c r="C20" s="14">
        <v>801</v>
      </c>
      <c r="D20" s="14">
        <v>80101</v>
      </c>
      <c r="E20" s="14">
        <v>2830</v>
      </c>
      <c r="F20" s="20" t="s">
        <v>27</v>
      </c>
      <c r="G20" s="24" t="s">
        <v>29</v>
      </c>
      <c r="H20" s="16">
        <v>1138.5</v>
      </c>
    </row>
    <row r="21" spans="2:8" s="17" customFormat="1" ht="94.5" customHeight="1">
      <c r="B21" s="13">
        <v>10</v>
      </c>
      <c r="C21" s="14">
        <v>851</v>
      </c>
      <c r="D21" s="14">
        <v>85154</v>
      </c>
      <c r="E21" s="14">
        <v>2360</v>
      </c>
      <c r="F21" s="23" t="s">
        <v>30</v>
      </c>
      <c r="G21" s="15" t="s">
        <v>31</v>
      </c>
      <c r="H21" s="16">
        <v>3000</v>
      </c>
    </row>
    <row r="22" spans="2:8" s="17" customFormat="1" ht="96" customHeight="1">
      <c r="B22" s="13">
        <v>11</v>
      </c>
      <c r="C22" s="14">
        <v>851</v>
      </c>
      <c r="D22" s="14">
        <v>85154</v>
      </c>
      <c r="E22" s="14">
        <v>2360</v>
      </c>
      <c r="F22" s="23" t="s">
        <v>32</v>
      </c>
      <c r="G22" s="15" t="s">
        <v>33</v>
      </c>
      <c r="H22" s="16">
        <v>2500</v>
      </c>
    </row>
    <row r="23" spans="2:8" s="17" customFormat="1" ht="100.5" customHeight="1">
      <c r="B23" s="13">
        <v>12</v>
      </c>
      <c r="C23" s="14">
        <v>851</v>
      </c>
      <c r="D23" s="14">
        <v>85154</v>
      </c>
      <c r="E23" s="14">
        <v>2360</v>
      </c>
      <c r="F23" s="23" t="s">
        <v>34</v>
      </c>
      <c r="G23" s="15" t="s">
        <v>35</v>
      </c>
      <c r="H23" s="16">
        <v>2100</v>
      </c>
    </row>
    <row r="24" spans="2:8" s="17" customFormat="1" ht="97.5" customHeight="1">
      <c r="B24" s="13">
        <v>13</v>
      </c>
      <c r="C24" s="14">
        <v>851</v>
      </c>
      <c r="D24" s="14">
        <v>85154</v>
      </c>
      <c r="E24" s="14">
        <v>2360</v>
      </c>
      <c r="F24" s="23" t="s">
        <v>36</v>
      </c>
      <c r="G24" s="15" t="s">
        <v>37</v>
      </c>
      <c r="H24" s="16">
        <v>2400</v>
      </c>
    </row>
    <row r="25" spans="2:8" s="17" customFormat="1" ht="112.5" customHeight="1">
      <c r="B25" s="13">
        <v>14</v>
      </c>
      <c r="C25" s="14">
        <v>921</v>
      </c>
      <c r="D25" s="14">
        <v>92105</v>
      </c>
      <c r="E25" s="14">
        <v>2360</v>
      </c>
      <c r="F25" s="25" t="s">
        <v>38</v>
      </c>
      <c r="G25" s="15" t="s">
        <v>39</v>
      </c>
      <c r="H25" s="16">
        <v>3000</v>
      </c>
    </row>
    <row r="26" spans="2:8" s="17" customFormat="1" ht="120" customHeight="1">
      <c r="B26" s="13">
        <v>15</v>
      </c>
      <c r="C26" s="14">
        <v>921</v>
      </c>
      <c r="D26" s="14">
        <v>92105</v>
      </c>
      <c r="E26" s="14">
        <v>2360</v>
      </c>
      <c r="F26" s="25" t="s">
        <v>40</v>
      </c>
      <c r="G26" s="15" t="s">
        <v>41</v>
      </c>
      <c r="H26" s="16">
        <v>2500</v>
      </c>
    </row>
    <row r="27" spans="2:8" s="17" customFormat="1" ht="116.25" customHeight="1">
      <c r="B27" s="13">
        <v>16</v>
      </c>
      <c r="C27" s="14">
        <v>921</v>
      </c>
      <c r="D27" s="14">
        <v>92105</v>
      </c>
      <c r="E27" s="14">
        <v>2360</v>
      </c>
      <c r="F27" s="25" t="s">
        <v>42</v>
      </c>
      <c r="G27" s="15" t="s">
        <v>43</v>
      </c>
      <c r="H27" s="16">
        <v>2500</v>
      </c>
    </row>
    <row r="28" spans="2:8" s="17" customFormat="1" ht="112.5" customHeight="1">
      <c r="B28" s="13">
        <v>17</v>
      </c>
      <c r="C28" s="14">
        <v>926</v>
      </c>
      <c r="D28" s="14">
        <v>92605</v>
      </c>
      <c r="E28" s="14">
        <v>2360</v>
      </c>
      <c r="F28" s="23" t="s">
        <v>44</v>
      </c>
      <c r="G28" s="20" t="s">
        <v>45</v>
      </c>
      <c r="H28" s="16">
        <v>2000</v>
      </c>
    </row>
    <row r="29" spans="2:8" s="17" customFormat="1" ht="100.5" customHeight="1">
      <c r="B29" s="13">
        <v>18</v>
      </c>
      <c r="C29" s="14">
        <v>926</v>
      </c>
      <c r="D29" s="14">
        <v>92605</v>
      </c>
      <c r="E29" s="14">
        <v>2360</v>
      </c>
      <c r="F29" s="23" t="s">
        <v>46</v>
      </c>
      <c r="G29" s="15" t="s">
        <v>39</v>
      </c>
      <c r="H29" s="16">
        <v>1500</v>
      </c>
    </row>
    <row r="30" spans="2:8" s="17" customFormat="1" ht="106.5" customHeight="1">
      <c r="B30" s="13">
        <v>19</v>
      </c>
      <c r="C30" s="14">
        <v>926</v>
      </c>
      <c r="D30" s="14">
        <v>92605</v>
      </c>
      <c r="E30" s="14">
        <v>2360</v>
      </c>
      <c r="F30" s="23" t="s">
        <v>47</v>
      </c>
      <c r="G30" s="15" t="s">
        <v>48</v>
      </c>
      <c r="H30" s="16">
        <v>2500</v>
      </c>
    </row>
    <row r="31" spans="2:8" s="28" customFormat="1" ht="17.25" customHeight="1">
      <c r="B31" s="36" t="s">
        <v>49</v>
      </c>
      <c r="C31" s="37"/>
      <c r="D31" s="37"/>
      <c r="E31" s="37"/>
      <c r="F31" s="38"/>
      <c r="G31" s="26"/>
      <c r="H31" s="27">
        <f>SUM(H5,H11)</f>
        <v>916713</v>
      </c>
    </row>
  </sheetData>
  <sheetProtection/>
  <mergeCells count="5">
    <mergeCell ref="G1:H1"/>
    <mergeCell ref="B2:H2"/>
    <mergeCell ref="B5:G5"/>
    <mergeCell ref="B11:G11"/>
    <mergeCell ref="B31:F3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2014-09-19T11:00:11Z</dcterms:created>
  <dcterms:modified xsi:type="dcterms:W3CDTF">2014-09-19T11:02:16Z</dcterms:modified>
  <cp:category/>
  <cp:version/>
  <cp:contentType/>
  <cp:contentStatus/>
</cp:coreProperties>
</file>