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<sst xmlns="http://schemas.openxmlformats.org/spreadsheetml/2006/main" count="28" uniqueCount="26">
  <si>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</si>
  <si>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</si>
  <si>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</si>
  <si>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</si>
  <si>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</si>
  <si>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</si>
  <si>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</si>
  <si>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</si>
  <si>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</si>
  <si>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</si>
  <si>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</si>
  <si>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</si>
  <si>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</si>
  <si>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</si>
  <si>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</si>
  <si>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</si>
  <si>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</si>
  <si>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</si>
  <si>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</si>
  <si>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</si>
  <si>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</si>
  <si>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</si>
  <si>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</si>
  <si>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3</t>
  </si>
  <si>
    <t>do Zarządzenia Nr 35/2013</t>
  </si>
  <si>
    <t>z dnia 11 kwietnia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</si>
</sst>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27" fillId="0" borderId="14" xfId="0" applyNumberFormat="1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4" t="s">
        <v>23</v>
      </c>
      <c r="O1" s="44"/>
      <c r="P1" s="44"/>
    </row>
    <row r="2" spans="1:16" ht="12" customHeight="1">
      <c r="A2" s="2"/>
      <c r="B2" s="2"/>
      <c r="C2" s="2"/>
      <c r="D2" s="3"/>
      <c r="E2" s="3"/>
      <c r="F2" s="3"/>
      <c r="G2" s="3"/>
      <c r="M2" s="44" t="s">
        <v>24</v>
      </c>
      <c r="N2" s="44"/>
      <c r="O2" s="44"/>
      <c r="P2" s="44"/>
    </row>
    <row r="3" spans="1:16" ht="11.25" customHeight="1">
      <c r="A3" s="2"/>
      <c r="B3" s="2"/>
      <c r="C3" s="2"/>
      <c r="D3" s="3"/>
      <c r="E3" s="3"/>
      <c r="F3" s="3"/>
      <c r="G3" s="3"/>
      <c r="M3" s="44" t="s">
        <v>22</v>
      </c>
      <c r="N3" s="44"/>
      <c r="O3" s="44"/>
      <c r="P3" s="44"/>
    </row>
    <row r="4" spans="1:16" ht="10.5" customHeight="1">
      <c r="A4" s="2"/>
      <c r="B4" s="2"/>
      <c r="C4" s="2"/>
      <c r="D4" s="3"/>
      <c r="E4" s="3"/>
      <c r="F4" s="3"/>
      <c r="G4" s="3"/>
      <c r="M4" s="44" t="s">
        <v>25</v>
      </c>
      <c r="N4" s="44"/>
      <c r="O4" s="44"/>
      <c r="P4" s="44"/>
    </row>
    <row r="5" spans="1:16" ht="17.25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0" t="s">
        <v>1</v>
      </c>
      <c r="B7" s="40" t="s">
        <v>2</v>
      </c>
      <c r="C7" s="40" t="s">
        <v>3</v>
      </c>
      <c r="D7" s="37" t="s">
        <v>4</v>
      </c>
      <c r="E7" s="37" t="s">
        <v>20</v>
      </c>
      <c r="F7" s="35" t="s">
        <v>5</v>
      </c>
      <c r="G7" s="45"/>
      <c r="H7" s="45"/>
      <c r="I7" s="45"/>
      <c r="J7" s="45"/>
      <c r="K7" s="45"/>
      <c r="L7" s="45"/>
      <c r="M7" s="45"/>
      <c r="N7" s="45"/>
      <c r="O7" s="45"/>
      <c r="P7" s="36"/>
    </row>
    <row r="8" spans="1:16" s="9" customFormat="1" ht="8.25" customHeight="1">
      <c r="A8" s="41"/>
      <c r="B8" s="41"/>
      <c r="C8" s="41"/>
      <c r="D8" s="46"/>
      <c r="E8" s="46"/>
      <c r="F8" s="37" t="s">
        <v>6</v>
      </c>
      <c r="G8" s="39" t="s">
        <v>5</v>
      </c>
      <c r="H8" s="39"/>
      <c r="I8" s="39"/>
      <c r="J8" s="39"/>
      <c r="K8" s="39"/>
      <c r="L8" s="37" t="s">
        <v>7</v>
      </c>
      <c r="M8" s="32" t="s">
        <v>5</v>
      </c>
      <c r="N8" s="33"/>
      <c r="O8" s="33"/>
      <c r="P8" s="34"/>
    </row>
    <row r="9" spans="1:16" s="9" customFormat="1" ht="11.25" customHeight="1">
      <c r="A9" s="41"/>
      <c r="B9" s="41"/>
      <c r="C9" s="41"/>
      <c r="D9" s="46"/>
      <c r="E9" s="46"/>
      <c r="F9" s="46"/>
      <c r="G9" s="35" t="s">
        <v>8</v>
      </c>
      <c r="H9" s="36"/>
      <c r="I9" s="37" t="s">
        <v>9</v>
      </c>
      <c r="J9" s="37" t="s">
        <v>10</v>
      </c>
      <c r="K9" s="37" t="s">
        <v>11</v>
      </c>
      <c r="L9" s="46"/>
      <c r="M9" s="39" t="s">
        <v>12</v>
      </c>
      <c r="N9" s="26" t="s">
        <v>13</v>
      </c>
      <c r="O9" s="39" t="s">
        <v>14</v>
      </c>
      <c r="P9" s="39" t="s">
        <v>15</v>
      </c>
    </row>
    <row r="10" spans="1:16" s="9" customFormat="1" ht="69" customHeight="1">
      <c r="A10" s="42"/>
      <c r="B10" s="42"/>
      <c r="C10" s="42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39"/>
      <c r="N10" s="26" t="s">
        <v>18</v>
      </c>
      <c r="O10" s="39"/>
      <c r="P10" s="39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41775</v>
      </c>
      <c r="E12" s="15">
        <f t="shared" si="0"/>
        <v>41775</v>
      </c>
      <c r="F12" s="15">
        <f t="shared" si="0"/>
        <v>41775</v>
      </c>
      <c r="G12" s="15">
        <f t="shared" si="0"/>
        <v>36500</v>
      </c>
      <c r="H12" s="15">
        <f t="shared" si="0"/>
        <v>5275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41775</v>
      </c>
      <c r="E13" s="17">
        <f>SUM(E15:E22)</f>
        <v>41775</v>
      </c>
      <c r="F13" s="17">
        <f>SUM(F15:F22)</f>
        <v>41775</v>
      </c>
      <c r="G13" s="17">
        <f>SUM(G15:G17)</f>
        <v>36500</v>
      </c>
      <c r="H13" s="17">
        <f>SUM(H18:H22)</f>
        <v>5275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41775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30000</v>
      </c>
      <c r="F15" s="20">
        <v>30000</v>
      </c>
      <c r="G15" s="20">
        <v>30000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4110</v>
      </c>
      <c r="D16" s="20"/>
      <c r="E16" s="20">
        <v>6000</v>
      </c>
      <c r="F16" s="20">
        <v>6000</v>
      </c>
      <c r="G16" s="20">
        <v>6000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4120</v>
      </c>
      <c r="D17" s="20"/>
      <c r="E17" s="20">
        <v>500</v>
      </c>
      <c r="F17" s="20">
        <v>500</v>
      </c>
      <c r="G17" s="20">
        <v>500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4210</v>
      </c>
      <c r="D18" s="20"/>
      <c r="E18" s="20">
        <v>2200</v>
      </c>
      <c r="F18" s="20">
        <v>2200</v>
      </c>
      <c r="G18" s="20"/>
      <c r="H18" s="20">
        <v>2200</v>
      </c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4300</v>
      </c>
      <c r="D19" s="20"/>
      <c r="E19" s="20">
        <v>2375</v>
      </c>
      <c r="F19" s="20">
        <v>2375</v>
      </c>
      <c r="G19" s="20"/>
      <c r="H19" s="20">
        <v>2375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4370</v>
      </c>
      <c r="D20" s="20"/>
      <c r="E20" s="20">
        <v>0</v>
      </c>
      <c r="F20" s="20">
        <v>0</v>
      </c>
      <c r="G20" s="20"/>
      <c r="H20" s="20">
        <v>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4410</v>
      </c>
      <c r="D21" s="20"/>
      <c r="E21" s="20">
        <v>200</v>
      </c>
      <c r="F21" s="20">
        <v>200</v>
      </c>
      <c r="G21" s="20"/>
      <c r="H21" s="20">
        <v>200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22"/>
      <c r="B22" s="22"/>
      <c r="C22" s="22">
        <v>4700</v>
      </c>
      <c r="D22" s="23"/>
      <c r="E22" s="23">
        <v>500</v>
      </c>
      <c r="F22" s="23">
        <v>500</v>
      </c>
      <c r="G22" s="23"/>
      <c r="H22" s="23">
        <v>500</v>
      </c>
      <c r="I22" s="23"/>
      <c r="J22" s="23"/>
      <c r="K22" s="23"/>
      <c r="L22" s="24"/>
      <c r="M22" s="24"/>
      <c r="N22" s="24"/>
      <c r="O22" s="24"/>
      <c r="P22" s="24"/>
    </row>
    <row r="23" spans="1:16" s="12" customFormat="1" ht="12.75">
      <c r="A23" s="14">
        <v>751</v>
      </c>
      <c r="B23" s="14"/>
      <c r="C23" s="14"/>
      <c r="D23" s="15">
        <f aca="true" t="shared" si="1" ref="D23:P23">SUM(D24)</f>
        <v>1108</v>
      </c>
      <c r="E23" s="15">
        <f t="shared" si="1"/>
        <v>1108</v>
      </c>
      <c r="F23" s="15">
        <f t="shared" si="1"/>
        <v>1108</v>
      </c>
      <c r="G23" s="15">
        <f t="shared" si="1"/>
        <v>0</v>
      </c>
      <c r="H23" s="15">
        <f t="shared" si="1"/>
        <v>1108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5">
        <f t="shared" si="1"/>
        <v>0</v>
      </c>
      <c r="P23" s="15">
        <f t="shared" si="1"/>
        <v>0</v>
      </c>
    </row>
    <row r="24" spans="1:16" ht="12.75">
      <c r="A24" s="16"/>
      <c r="B24" s="16">
        <v>75101</v>
      </c>
      <c r="C24" s="16"/>
      <c r="D24" s="17">
        <f>SUM(D25)</f>
        <v>1108</v>
      </c>
      <c r="E24" s="17">
        <f>SUM(E26:E27)</f>
        <v>1108</v>
      </c>
      <c r="F24" s="17">
        <f>SUM(F26:F27)</f>
        <v>1108</v>
      </c>
      <c r="G24" s="17">
        <f>SUM(G26:G27)</f>
        <v>0</v>
      </c>
      <c r="H24" s="17">
        <f>SUM(H26:H27)</f>
        <v>1108</v>
      </c>
      <c r="I24" s="17"/>
      <c r="J24" s="17"/>
      <c r="K24" s="17"/>
      <c r="L24" s="18"/>
      <c r="M24" s="18"/>
      <c r="N24" s="18"/>
      <c r="O24" s="18"/>
      <c r="P24" s="18"/>
    </row>
    <row r="25" spans="1:16" ht="12.75">
      <c r="A25" s="16"/>
      <c r="B25" s="16"/>
      <c r="C25" s="16">
        <v>2010</v>
      </c>
      <c r="D25" s="17">
        <v>1108</v>
      </c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</row>
    <row r="26" spans="1:16" ht="12.75">
      <c r="A26" s="19"/>
      <c r="B26" s="19"/>
      <c r="C26" s="19">
        <v>4300</v>
      </c>
      <c r="D26" s="20"/>
      <c r="E26" s="20">
        <v>800</v>
      </c>
      <c r="F26" s="20">
        <v>800</v>
      </c>
      <c r="G26" s="20"/>
      <c r="H26" s="20">
        <v>800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308</v>
      </c>
      <c r="F27" s="20">
        <v>308</v>
      </c>
      <c r="G27" s="20"/>
      <c r="H27" s="20">
        <v>308</v>
      </c>
      <c r="I27" s="20"/>
      <c r="J27" s="20"/>
      <c r="K27" s="20"/>
      <c r="L27" s="21"/>
      <c r="M27" s="21"/>
      <c r="N27" s="21"/>
      <c r="O27" s="21"/>
      <c r="P27" s="21"/>
    </row>
    <row r="28" spans="1:16" s="12" customFormat="1" ht="12.75">
      <c r="A28" s="14">
        <v>852</v>
      </c>
      <c r="B28" s="14"/>
      <c r="C28" s="14"/>
      <c r="D28" s="15">
        <f>SUM(D29,D45,D48,D52)</f>
        <v>2216009</v>
      </c>
      <c r="E28" s="15">
        <f aca="true" t="shared" si="2" ref="E28:P28">SUM(E29,E45,E48,E52)</f>
        <v>2216009</v>
      </c>
      <c r="F28" s="15">
        <f t="shared" si="2"/>
        <v>2216009</v>
      </c>
      <c r="G28" s="15">
        <f t="shared" si="2"/>
        <v>68682</v>
      </c>
      <c r="H28" s="15">
        <f t="shared" si="2"/>
        <v>24234</v>
      </c>
      <c r="I28" s="15">
        <f t="shared" si="2"/>
        <v>0</v>
      </c>
      <c r="J28" s="15">
        <f t="shared" si="2"/>
        <v>2123093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9"/>
      <c r="B29" s="19">
        <v>85212</v>
      </c>
      <c r="C29" s="19"/>
      <c r="D29" s="20">
        <f>SUM(D30)</f>
        <v>2204243</v>
      </c>
      <c r="E29" s="20">
        <f>SUM(E31:E44)</f>
        <v>2204243</v>
      </c>
      <c r="F29" s="20">
        <f>SUM(F31:F44)</f>
        <v>2204243</v>
      </c>
      <c r="G29" s="20">
        <f>SUM(G32:G36)</f>
        <v>68682</v>
      </c>
      <c r="H29" s="20">
        <f>SUM(H37:H44)</f>
        <v>13168</v>
      </c>
      <c r="I29" s="20"/>
      <c r="J29" s="20">
        <f>SUM(J31)</f>
        <v>2122393</v>
      </c>
      <c r="K29" s="20"/>
      <c r="L29" s="21"/>
      <c r="M29" s="21"/>
      <c r="N29" s="21"/>
      <c r="O29" s="21"/>
      <c r="P29" s="21"/>
    </row>
    <row r="30" spans="1:16" ht="12.75">
      <c r="A30" s="19"/>
      <c r="B30" s="19"/>
      <c r="C30" s="19">
        <v>2010</v>
      </c>
      <c r="D30" s="20">
        <v>2204243</v>
      </c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</row>
    <row r="31" spans="1:16" ht="12.75">
      <c r="A31" s="19"/>
      <c r="B31" s="19"/>
      <c r="C31" s="19">
        <v>3110</v>
      </c>
      <c r="D31" s="20"/>
      <c r="E31" s="20">
        <v>2122393</v>
      </c>
      <c r="F31" s="20">
        <v>2122393</v>
      </c>
      <c r="G31" s="20"/>
      <c r="H31" s="20"/>
      <c r="I31" s="20"/>
      <c r="J31" s="20">
        <v>2122393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4010</v>
      </c>
      <c r="D32" s="20"/>
      <c r="E32" s="20">
        <v>52680</v>
      </c>
      <c r="F32" s="20">
        <v>52680</v>
      </c>
      <c r="G32" s="20">
        <v>52680</v>
      </c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4040</v>
      </c>
      <c r="D33" s="20"/>
      <c r="E33" s="20">
        <v>3873</v>
      </c>
      <c r="F33" s="20">
        <v>3873</v>
      </c>
      <c r="G33" s="20">
        <v>3873</v>
      </c>
      <c r="H33" s="20"/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4110</v>
      </c>
      <c r="D34" s="20"/>
      <c r="E34" s="20">
        <v>9739</v>
      </c>
      <c r="F34" s="20">
        <v>9739</v>
      </c>
      <c r="G34" s="20">
        <v>9739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4120</v>
      </c>
      <c r="D35" s="20"/>
      <c r="E35" s="20">
        <v>1390</v>
      </c>
      <c r="F35" s="20">
        <v>1390</v>
      </c>
      <c r="G35" s="20">
        <v>1390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4170</v>
      </c>
      <c r="D36" s="20"/>
      <c r="E36" s="20">
        <v>1000</v>
      </c>
      <c r="F36" s="20">
        <v>1000</v>
      </c>
      <c r="G36" s="20">
        <v>1000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4210</v>
      </c>
      <c r="D37" s="20"/>
      <c r="E37" s="20">
        <v>800</v>
      </c>
      <c r="F37" s="20">
        <v>800</v>
      </c>
      <c r="G37" s="20"/>
      <c r="H37" s="20">
        <v>800</v>
      </c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4280</v>
      </c>
      <c r="D38" s="20"/>
      <c r="E38" s="20">
        <v>160</v>
      </c>
      <c r="F38" s="20">
        <v>160</v>
      </c>
      <c r="G38" s="20"/>
      <c r="H38" s="20">
        <v>160</v>
      </c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4300</v>
      </c>
      <c r="D39" s="20"/>
      <c r="E39" s="20">
        <v>7500</v>
      </c>
      <c r="F39" s="20">
        <v>7500</v>
      </c>
      <c r="G39" s="20"/>
      <c r="H39" s="20">
        <v>7500</v>
      </c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4350</v>
      </c>
      <c r="D40" s="20"/>
      <c r="E40" s="20">
        <v>400</v>
      </c>
      <c r="F40" s="20">
        <v>400</v>
      </c>
      <c r="G40" s="20"/>
      <c r="H40" s="20">
        <v>400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4370</v>
      </c>
      <c r="D41" s="20"/>
      <c r="E41" s="20">
        <v>500</v>
      </c>
      <c r="F41" s="20">
        <v>500</v>
      </c>
      <c r="G41" s="20"/>
      <c r="H41" s="20">
        <v>500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4410</v>
      </c>
      <c r="D42" s="20"/>
      <c r="E42" s="20">
        <v>200</v>
      </c>
      <c r="F42" s="20">
        <v>200</v>
      </c>
      <c r="G42" s="20"/>
      <c r="H42" s="20">
        <v>200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4440</v>
      </c>
      <c r="D43" s="20"/>
      <c r="E43" s="20">
        <v>3008</v>
      </c>
      <c r="F43" s="20">
        <v>3008</v>
      </c>
      <c r="G43" s="20"/>
      <c r="H43" s="20">
        <v>3008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4700</v>
      </c>
      <c r="D44" s="20"/>
      <c r="E44" s="20">
        <v>600</v>
      </c>
      <c r="F44" s="20">
        <v>600</v>
      </c>
      <c r="G44" s="20"/>
      <c r="H44" s="20">
        <v>600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>
        <v>85213</v>
      </c>
      <c r="C45" s="19"/>
      <c r="D45" s="20">
        <f>SUM(D46)</f>
        <v>11061</v>
      </c>
      <c r="E45" s="20">
        <f>SUM(E47)</f>
        <v>11061</v>
      </c>
      <c r="F45" s="20">
        <f>SUM(F47)</f>
        <v>11061</v>
      </c>
      <c r="G45" s="20">
        <f>SUM(G47)</f>
        <v>0</v>
      </c>
      <c r="H45" s="20">
        <v>11061</v>
      </c>
      <c r="I45" s="30"/>
      <c r="J45" s="3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2010</v>
      </c>
      <c r="D46" s="20">
        <v>11061</v>
      </c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22"/>
      <c r="B47" s="22"/>
      <c r="C47" s="22">
        <v>4130</v>
      </c>
      <c r="D47" s="23"/>
      <c r="E47" s="23">
        <v>11061</v>
      </c>
      <c r="F47" s="23">
        <v>11061</v>
      </c>
      <c r="G47" s="23">
        <v>0</v>
      </c>
      <c r="H47" s="23">
        <v>11061</v>
      </c>
      <c r="I47" s="29"/>
      <c r="J47" s="20"/>
      <c r="K47" s="23"/>
      <c r="L47" s="24"/>
      <c r="M47" s="24"/>
      <c r="N47" s="24"/>
      <c r="O47" s="24"/>
      <c r="P47" s="24"/>
    </row>
    <row r="48" spans="1:16" ht="12.75">
      <c r="A48" s="19"/>
      <c r="B48" s="19">
        <v>85219</v>
      </c>
      <c r="C48" s="19"/>
      <c r="D48" s="20">
        <f>SUM(D49)</f>
        <v>505</v>
      </c>
      <c r="E48" s="20">
        <f aca="true" t="shared" si="3" ref="E48:J48">SUM(E50:E51)</f>
        <v>505</v>
      </c>
      <c r="F48" s="20">
        <f t="shared" si="3"/>
        <v>505</v>
      </c>
      <c r="G48" s="20">
        <f t="shared" si="3"/>
        <v>0</v>
      </c>
      <c r="H48" s="20">
        <f t="shared" si="3"/>
        <v>5</v>
      </c>
      <c r="I48" s="20">
        <f t="shared" si="3"/>
        <v>0</v>
      </c>
      <c r="J48" s="20">
        <f t="shared" si="3"/>
        <v>500</v>
      </c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2010</v>
      </c>
      <c r="D49" s="20">
        <v>505</v>
      </c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22"/>
      <c r="B50" s="22"/>
      <c r="C50" s="22">
        <v>3030</v>
      </c>
      <c r="D50" s="23"/>
      <c r="E50" s="23">
        <v>500</v>
      </c>
      <c r="F50" s="23">
        <v>500</v>
      </c>
      <c r="G50" s="23"/>
      <c r="H50" s="23"/>
      <c r="I50" s="23"/>
      <c r="J50" s="23">
        <v>500</v>
      </c>
      <c r="K50" s="23"/>
      <c r="L50" s="24"/>
      <c r="M50" s="24"/>
      <c r="N50" s="24"/>
      <c r="O50" s="24"/>
      <c r="P50" s="24"/>
    </row>
    <row r="51" spans="1:16" ht="12.75">
      <c r="A51" s="19"/>
      <c r="B51" s="19"/>
      <c r="C51" s="19">
        <v>4300</v>
      </c>
      <c r="D51" s="20"/>
      <c r="E51" s="20">
        <v>5</v>
      </c>
      <c r="F51" s="20">
        <v>5</v>
      </c>
      <c r="G51" s="20"/>
      <c r="H51" s="20">
        <v>5</v>
      </c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19"/>
      <c r="B52" s="19">
        <v>85295</v>
      </c>
      <c r="C52" s="19"/>
      <c r="D52" s="20">
        <f>SUM(D53)</f>
        <v>200</v>
      </c>
      <c r="E52" s="20">
        <f>SUM(E54)</f>
        <v>200</v>
      </c>
      <c r="F52" s="20">
        <f>SUM(F54)</f>
        <v>200</v>
      </c>
      <c r="G52" s="20">
        <v>0</v>
      </c>
      <c r="H52" s="20">
        <f>SUM(H60:H67)</f>
        <v>0</v>
      </c>
      <c r="I52" s="20"/>
      <c r="J52" s="20">
        <f>SUM(J54)</f>
        <v>200</v>
      </c>
      <c r="K52" s="20"/>
      <c r="L52" s="21"/>
      <c r="M52" s="21"/>
      <c r="N52" s="21"/>
      <c r="O52" s="21"/>
      <c r="P52" s="21"/>
    </row>
    <row r="53" spans="1:16" ht="12.75">
      <c r="A53" s="19"/>
      <c r="B53" s="19"/>
      <c r="C53" s="19">
        <v>2010</v>
      </c>
      <c r="D53" s="20">
        <v>200</v>
      </c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3110</v>
      </c>
      <c r="D54" s="20"/>
      <c r="E54" s="20">
        <v>200</v>
      </c>
      <c r="F54" s="20">
        <v>200</v>
      </c>
      <c r="G54" s="20"/>
      <c r="H54" s="20"/>
      <c r="I54" s="20"/>
      <c r="J54" s="20">
        <v>200</v>
      </c>
      <c r="K54" s="20"/>
      <c r="L54" s="21"/>
      <c r="M54" s="21"/>
      <c r="N54" s="21"/>
      <c r="O54" s="21"/>
      <c r="P54" s="21"/>
    </row>
    <row r="55" spans="1:16" s="12" customFormat="1" ht="12.75" customHeight="1">
      <c r="A55" s="31" t="s">
        <v>19</v>
      </c>
      <c r="B55" s="31"/>
      <c r="C55" s="31"/>
      <c r="D55" s="25">
        <f>SUM(D12,D23,D28)</f>
        <v>2258892</v>
      </c>
      <c r="E55" s="25">
        <f aca="true" t="shared" si="4" ref="E55:P55">SUM(E12,E23,E28)</f>
        <v>2258892</v>
      </c>
      <c r="F55" s="25">
        <f t="shared" si="4"/>
        <v>2258892</v>
      </c>
      <c r="G55" s="25">
        <f t="shared" si="4"/>
        <v>105182</v>
      </c>
      <c r="H55" s="25">
        <f t="shared" si="4"/>
        <v>30617</v>
      </c>
      <c r="I55" s="25">
        <f t="shared" si="4"/>
        <v>0</v>
      </c>
      <c r="J55" s="25">
        <f t="shared" si="4"/>
        <v>2123093</v>
      </c>
      <c r="K55" s="25">
        <f t="shared" si="4"/>
        <v>0</v>
      </c>
      <c r="L55" s="25">
        <f t="shared" si="4"/>
        <v>0</v>
      </c>
      <c r="M55" s="25">
        <f t="shared" si="4"/>
        <v>0</v>
      </c>
      <c r="N55" s="25">
        <f t="shared" si="4"/>
        <v>0</v>
      </c>
      <c r="O55" s="25">
        <f t="shared" si="4"/>
        <v>0</v>
      </c>
      <c r="P55" s="25">
        <f t="shared" si="4"/>
        <v>0</v>
      </c>
    </row>
  </sheetData>
  <sheetProtection/>
  <mergeCells count="23">
    <mergeCell ref="F7:P7"/>
    <mergeCell ref="C7:C10"/>
    <mergeCell ref="D7:D10"/>
    <mergeCell ref="E7:E10"/>
    <mergeCell ref="M9:M10"/>
    <mergeCell ref="F8:F10"/>
    <mergeCell ref="G8:K8"/>
    <mergeCell ref="L8:L10"/>
    <mergeCell ref="A5:P5"/>
    <mergeCell ref="N1:P1"/>
    <mergeCell ref="M2:P2"/>
    <mergeCell ref="M3:P3"/>
    <mergeCell ref="M4:P4"/>
    <mergeCell ref="A55:C55"/>
    <mergeCell ref="M8:P8"/>
    <mergeCell ref="G9:H9"/>
    <mergeCell ref="I9:I10"/>
    <mergeCell ref="J9:J10"/>
    <mergeCell ref="K9:K10"/>
    <mergeCell ref="O9:O10"/>
    <mergeCell ref="P9:P10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2013-04-11T11:05:45Z</cp:lastPrinted>
  <dcterms:created xsi:type="dcterms:W3CDTF">2012-10-29T12:35:18Z</dcterms:created>
  <dcterms:modified xsi:type="dcterms:W3CDTF">2013-04-12T09:13:42Z</dcterms:modified>
  <cp:category/>
  <cp:version/>
  <cp:contentType/>
  <cp:contentStatus/>
</cp:coreProperties>
</file>