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firstSheet="1" activeTab="1"/>
  </bookViews>
  <sheets>
    <sheet name="Arkusz1" sheetId="1" state="hidden" r:id="rId1"/>
    <sheet name="ZAŁ 1" sheetId="2" r:id="rId2"/>
  </sheets>
  <definedNames/>
  <calcPr fullCalcOnLoad="1"/>
</workbook>
</file>

<file path=xl/sharedStrings.xml><?xml version="1.0" encoding="utf-8"?>
<sst xmlns="http://schemas.openxmlformats.org/spreadsheetml/2006/main" count="156" uniqueCount="85">
  <si>
    <t xml:space="preserve">Kwota </t>
  </si>
  <si>
    <t>Urząd Gminy</t>
  </si>
  <si>
    <t>Jednostka budżetowa realizująca zadanie</t>
  </si>
  <si>
    <t>Grupa wydatków</t>
  </si>
  <si>
    <t>Razem</t>
  </si>
  <si>
    <t>Sołectwo: Świerczek</t>
  </si>
  <si>
    <t>Sołectwo: Kierz Niedźwiedzi</t>
  </si>
  <si>
    <t>Sołectwo: Michałów</t>
  </si>
  <si>
    <t>Sołectwo: Grzybowa Góra</t>
  </si>
  <si>
    <t>Sołectwo: Lipowe Pole Skarbowe</t>
  </si>
  <si>
    <t>Sołectwo: Majków</t>
  </si>
  <si>
    <t>bieżące</t>
  </si>
  <si>
    <t>Dział</t>
  </si>
  <si>
    <t>Rozdział</t>
  </si>
  <si>
    <t>w złotych</t>
  </si>
  <si>
    <t>Nazwa zadania</t>
  </si>
  <si>
    <t>Lp.</t>
  </si>
  <si>
    <t>Ogółem</t>
  </si>
  <si>
    <t>Sołectwo: Lipowe Pole Plebańskie</t>
  </si>
  <si>
    <t>Paragraf</t>
  </si>
  <si>
    <t>Sołectwo: Skarżysko Kościelne I</t>
  </si>
  <si>
    <t>Utrzymanie czystości w sołectwie oraz przystanków autobusowych</t>
  </si>
  <si>
    <t>Utrzymanie porządku w sołectwie</t>
  </si>
  <si>
    <t>Utrzymanie porządku i czystości w sołectwie</t>
  </si>
  <si>
    <t>Przystosowanie i wyposażenie pomieszczeń miejscowej szkoły dla potrzeb spotkań mieszkańców sołectwa</t>
  </si>
  <si>
    <t>1.1</t>
  </si>
  <si>
    <t>2.1</t>
  </si>
  <si>
    <t>3.1</t>
  </si>
  <si>
    <t>2.2</t>
  </si>
  <si>
    <t>2.3</t>
  </si>
  <si>
    <t>Organizacja imprez integracyjnych dla społeczności lokalnej</t>
  </si>
  <si>
    <t>1.2</t>
  </si>
  <si>
    <t>Udział w dożynkach gminnych</t>
  </si>
  <si>
    <t>Wybrukowanie wjazdu do szkoły</t>
  </si>
  <si>
    <t>1.3</t>
  </si>
  <si>
    <t>Renowacja figurki (kapliczki) w Kierzu Niedźwiedzim przy skrzyżowaniu dróg Skarżysko Kościelne – Gąsawy Niwy</t>
  </si>
  <si>
    <t xml:space="preserve">Wykonanie stylowych tablic ogłoszeniowych </t>
  </si>
  <si>
    <t>Utrzymanie zieleni w sołectwie. Zakupienie i posadzenie drzewek ozdobnych oraz zakup paliwa do kosy spalinowej</t>
  </si>
  <si>
    <t>2.4</t>
  </si>
  <si>
    <t>Organizacja imprez sportowych oraz festynów rekreacyjnych miejscowości.</t>
  </si>
  <si>
    <t>Podniesienie walorów estetycznych miejscowości poprzez utrzymanie miejsc zieleni i konserwacje przystanków autobusowych i tablic</t>
  </si>
  <si>
    <t>3.2</t>
  </si>
  <si>
    <t>3.3</t>
  </si>
  <si>
    <t>Przygotowanie miejsca do organizacji spotkań mieszkańców (sołtysówka + grill)</t>
  </si>
  <si>
    <t>4.1</t>
  </si>
  <si>
    <t xml:space="preserve">Pielęgnacja terenów zielonych, porządkowanie i konserwacja przystanku autobusowego </t>
  </si>
  <si>
    <t>4.2</t>
  </si>
  <si>
    <t>majątkowe</t>
  </si>
  <si>
    <t>4.3</t>
  </si>
  <si>
    <t>5.1</t>
  </si>
  <si>
    <t>Pobudzanie aktywności obywatelskiej oraz upowszechnianie idei samorządowej</t>
  </si>
  <si>
    <t>5.2</t>
  </si>
  <si>
    <t>6.1</t>
  </si>
  <si>
    <t>Ogrodzenie placu gminnego w Michałowie - Stanicy</t>
  </si>
  <si>
    <t>6.2</t>
  </si>
  <si>
    <t>Urządzenie boiska do piłki siatkowej  plac gminny poniżej Stanicy</t>
  </si>
  <si>
    <t>6.3</t>
  </si>
  <si>
    <t>Utrzymanie czystości i porządku w sołectwie</t>
  </si>
  <si>
    <t>6.4</t>
  </si>
  <si>
    <t>Integracja społeczna</t>
  </si>
  <si>
    <t>7.1</t>
  </si>
  <si>
    <t>Świetlica wiejska – główne centrum życia kulturalno-rozrywkowego mieszkańców</t>
  </si>
  <si>
    <t>7.2</t>
  </si>
  <si>
    <t>7.3</t>
  </si>
  <si>
    <t>Organizacja imprez i spotkań okolicznościowych dla mieszkańców sołectwa Skarżysko Kościelne I</t>
  </si>
  <si>
    <t>Sołectwo: Skarzysko Kościelne II</t>
  </si>
  <si>
    <t>8.1</t>
  </si>
  <si>
    <t>8.2</t>
  </si>
  <si>
    <t>Aktywizacja mieszkańców sołectwa</t>
  </si>
  <si>
    <t>8.3</t>
  </si>
  <si>
    <t xml:space="preserve">Boisko koło Leśniczówki - wspieranie młodych talentów </t>
  </si>
  <si>
    <t>8.4</t>
  </si>
  <si>
    <t>9.1</t>
  </si>
  <si>
    <t xml:space="preserve">Zagospodarowanie przestrzeni publicznej poprzez utworzenie centrum kulturalno- rekreacyjnego w miejscowości Świeczek </t>
  </si>
  <si>
    <t>9.2</t>
  </si>
  <si>
    <t>Organizacja spotkań i imprez integracyjnych</t>
  </si>
  <si>
    <t>9.3</t>
  </si>
  <si>
    <t>Zadania jednostek pomocniczych w ramach funduszu sołeckiego w 2013 roku</t>
  </si>
  <si>
    <t xml:space="preserve">Utwardzenie łącznika między ul. Polną a ul. Iłżecką </t>
  </si>
  <si>
    <t>Zagospodarowanie  „Oczko Wodnego” wraz z ciągiem komunikacyjnym</t>
  </si>
  <si>
    <t>Załącznik Nr 1</t>
  </si>
  <si>
    <t>Wójta Gminy Skarżysko Kościelne</t>
  </si>
  <si>
    <t xml:space="preserve">                                                                                                                                                                          Plan finansowy wydatków                                                                                                                                                                              </t>
  </si>
  <si>
    <t>do Zarządzenia Nr 3/2013</t>
  </si>
  <si>
    <t>z dnia 2 stycznia 2013r.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</si>
</sst>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26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7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169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3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0" fontId="24" fillId="0" borderId="13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4" fillId="0" borderId="10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3" fontId="0" fillId="0" borderId="13" xfId="0" applyNumberFormat="1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left" vertical="center"/>
    </xf>
    <xf numFmtId="3" fontId="0" fillId="0" borderId="15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0" xfId="0" applyAlignment="1">
      <alignment horizontal="right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69" fontId="0" fillId="0" borderId="13" xfId="0" applyNumberFormat="1" applyFont="1" applyBorder="1" applyAlignment="1">
      <alignment horizontal="right" vertical="center"/>
    </xf>
    <xf numFmtId="169" fontId="0" fillId="0" borderId="15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168" fontId="0" fillId="0" borderId="13" xfId="0" applyNumberFormat="1" applyFont="1" applyBorder="1" applyAlignment="1">
      <alignment horizontal="right" vertical="center"/>
    </xf>
    <xf numFmtId="168" fontId="0" fillId="0" borderId="15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B27" sqref="B27"/>
    </sheetView>
  </sheetViews>
  <sheetFormatPr defaultColWidth="9.00390625" defaultRowHeight="12.75"/>
  <cols>
    <col min="1" max="1" width="3.625" style="0" customWidth="1"/>
    <col min="2" max="2" width="46.625" style="0" customWidth="1"/>
    <col min="3" max="3" width="17.125" style="0" customWidth="1"/>
    <col min="6" max="6" width="12.875" style="0" customWidth="1"/>
    <col min="7" max="7" width="18.375" style="0" customWidth="1"/>
    <col min="8" max="8" width="16.75390625" style="0" customWidth="1"/>
  </cols>
  <sheetData>
    <row r="1" spans="7:8" ht="12.75">
      <c r="G1" s="105" t="s">
        <v>80</v>
      </c>
      <c r="H1" s="105"/>
    </row>
    <row r="2" spans="7:8" ht="12.75">
      <c r="G2" s="105" t="s">
        <v>83</v>
      </c>
      <c r="H2" s="105"/>
    </row>
    <row r="3" spans="7:8" ht="12.75">
      <c r="G3" s="105" t="s">
        <v>81</v>
      </c>
      <c r="H3" s="105"/>
    </row>
    <row r="4" spans="7:8" ht="12" customHeight="1">
      <c r="G4" s="105" t="s">
        <v>84</v>
      </c>
      <c r="H4" s="105"/>
    </row>
    <row r="5" spans="7:8" ht="0.75" customHeight="1" hidden="1">
      <c r="G5" s="96"/>
      <c r="H5" s="97"/>
    </row>
    <row r="6" spans="1:8" ht="10.5" customHeight="1">
      <c r="A6" s="131" t="s">
        <v>82</v>
      </c>
      <c r="B6" s="131"/>
      <c r="C6" s="131"/>
      <c r="D6" s="131"/>
      <c r="E6" s="131"/>
      <c r="F6" s="131"/>
      <c r="G6" s="131"/>
      <c r="H6" s="131"/>
    </row>
    <row r="7" spans="1:8" ht="12.75" customHeight="1">
      <c r="A7" s="76" t="s">
        <v>77</v>
      </c>
      <c r="B7" s="76"/>
      <c r="C7" s="76"/>
      <c r="D7" s="76"/>
      <c r="E7" s="76"/>
      <c r="F7" s="76"/>
      <c r="G7" s="76"/>
      <c r="H7" s="76"/>
    </row>
    <row r="8" spans="1:8" ht="6.75" customHeight="1">
      <c r="A8" s="17"/>
      <c r="B8" s="17"/>
      <c r="C8" s="17"/>
      <c r="D8" s="17"/>
      <c r="E8" s="17"/>
      <c r="F8" s="17"/>
      <c r="G8" s="17"/>
      <c r="H8" s="64" t="s">
        <v>14</v>
      </c>
    </row>
    <row r="9" spans="1:8" ht="24.75" customHeight="1">
      <c r="A9" s="61" t="s">
        <v>16</v>
      </c>
      <c r="B9" s="61" t="s">
        <v>15</v>
      </c>
      <c r="C9" s="62" t="s">
        <v>2</v>
      </c>
      <c r="D9" s="61" t="s">
        <v>12</v>
      </c>
      <c r="E9" s="61" t="s">
        <v>13</v>
      </c>
      <c r="F9" s="61" t="s">
        <v>19</v>
      </c>
      <c r="G9" s="61" t="s">
        <v>3</v>
      </c>
      <c r="H9" s="63" t="s">
        <v>0</v>
      </c>
    </row>
    <row r="10" spans="1:8" ht="8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46">
        <v>8</v>
      </c>
    </row>
    <row r="11" spans="1:8" ht="12.75">
      <c r="A11" s="44">
        <v>1</v>
      </c>
      <c r="B11" s="43" t="s">
        <v>8</v>
      </c>
      <c r="C11" s="43"/>
      <c r="D11" s="11"/>
      <c r="E11" s="11"/>
      <c r="F11" s="11"/>
      <c r="G11" s="45"/>
      <c r="H11" s="16"/>
    </row>
    <row r="12" spans="1:8" ht="11.25" customHeight="1">
      <c r="A12" s="82" t="s">
        <v>25</v>
      </c>
      <c r="B12" s="85" t="s">
        <v>21</v>
      </c>
      <c r="C12" s="87" t="s">
        <v>1</v>
      </c>
      <c r="D12" s="77">
        <v>900</v>
      </c>
      <c r="E12" s="77">
        <v>90095</v>
      </c>
      <c r="F12" s="3">
        <v>4110</v>
      </c>
      <c r="G12" s="70" t="s">
        <v>11</v>
      </c>
      <c r="H12" s="15">
        <v>440</v>
      </c>
    </row>
    <row r="13" spans="1:8" ht="11.25" customHeight="1">
      <c r="A13" s="83"/>
      <c r="B13" s="86"/>
      <c r="C13" s="88"/>
      <c r="D13" s="71"/>
      <c r="E13" s="95"/>
      <c r="F13" s="3">
        <v>4170</v>
      </c>
      <c r="G13" s="71"/>
      <c r="H13" s="15">
        <v>2560</v>
      </c>
    </row>
    <row r="14" spans="1:8" ht="12" customHeight="1">
      <c r="A14" s="84"/>
      <c r="B14" s="81"/>
      <c r="C14" s="89"/>
      <c r="D14" s="72"/>
      <c r="E14" s="78"/>
      <c r="F14" s="39">
        <v>4210</v>
      </c>
      <c r="G14" s="72"/>
      <c r="H14" s="35">
        <v>3665</v>
      </c>
    </row>
    <row r="15" spans="1:8" ht="12.75">
      <c r="A15" s="82" t="s">
        <v>31</v>
      </c>
      <c r="B15" s="80" t="s">
        <v>32</v>
      </c>
      <c r="C15" s="67" t="s">
        <v>1</v>
      </c>
      <c r="D15" s="77">
        <v>921</v>
      </c>
      <c r="E15" s="77">
        <v>92195</v>
      </c>
      <c r="F15" s="39">
        <v>4210</v>
      </c>
      <c r="G15" s="70" t="s">
        <v>11</v>
      </c>
      <c r="H15" s="52">
        <v>100</v>
      </c>
    </row>
    <row r="16" spans="1:8" ht="12.75">
      <c r="A16" s="84"/>
      <c r="B16" s="81"/>
      <c r="C16" s="104"/>
      <c r="D16" s="78"/>
      <c r="E16" s="78"/>
      <c r="F16" s="39">
        <v>4300</v>
      </c>
      <c r="G16" s="79"/>
      <c r="H16" s="52">
        <v>400</v>
      </c>
    </row>
    <row r="17" spans="1:8" ht="12.75">
      <c r="A17" s="10" t="s">
        <v>34</v>
      </c>
      <c r="B17" s="58" t="s">
        <v>33</v>
      </c>
      <c r="C17" s="13" t="s">
        <v>1</v>
      </c>
      <c r="D17" s="40">
        <v>600</v>
      </c>
      <c r="E17" s="40">
        <v>60095</v>
      </c>
      <c r="F17" s="39">
        <v>6050</v>
      </c>
      <c r="G17" s="14" t="s">
        <v>47</v>
      </c>
      <c r="H17" s="35">
        <v>17000</v>
      </c>
    </row>
    <row r="18" spans="1:9" ht="10.5" customHeight="1">
      <c r="A18" s="101" t="s">
        <v>4</v>
      </c>
      <c r="B18" s="102"/>
      <c r="C18" s="102"/>
      <c r="D18" s="102"/>
      <c r="E18" s="102"/>
      <c r="F18" s="102"/>
      <c r="G18" s="103"/>
      <c r="H18" s="16">
        <f>SUM(H12:H17)</f>
        <v>24165</v>
      </c>
      <c r="I18" s="12"/>
    </row>
    <row r="19" spans="1:9" ht="11.25" customHeight="1">
      <c r="A19" s="44">
        <v>2</v>
      </c>
      <c r="B19" s="43" t="s">
        <v>6</v>
      </c>
      <c r="C19" s="43"/>
      <c r="D19" s="11"/>
      <c r="E19" s="11"/>
      <c r="F19" s="11"/>
      <c r="G19" s="45"/>
      <c r="H19" s="16"/>
      <c r="I19" s="12"/>
    </row>
    <row r="20" spans="1:9" ht="38.25">
      <c r="A20" s="37" t="s">
        <v>26</v>
      </c>
      <c r="B20" s="41" t="s">
        <v>35</v>
      </c>
      <c r="C20" s="38" t="s">
        <v>1</v>
      </c>
      <c r="D20" s="34">
        <v>921</v>
      </c>
      <c r="E20" s="34">
        <v>92195</v>
      </c>
      <c r="F20" s="48">
        <v>4300</v>
      </c>
      <c r="G20" s="54" t="s">
        <v>11</v>
      </c>
      <c r="H20" s="49">
        <v>7000</v>
      </c>
      <c r="I20" s="12"/>
    </row>
    <row r="21" spans="1:9" ht="12.75">
      <c r="A21" s="37" t="s">
        <v>28</v>
      </c>
      <c r="B21" s="32" t="s">
        <v>36</v>
      </c>
      <c r="C21" s="38" t="s">
        <v>1</v>
      </c>
      <c r="D21" s="34">
        <v>900</v>
      </c>
      <c r="E21" s="34">
        <v>90095</v>
      </c>
      <c r="F21" s="48">
        <v>4300</v>
      </c>
      <c r="G21" s="54" t="s">
        <v>11</v>
      </c>
      <c r="H21" s="49">
        <v>6000</v>
      </c>
      <c r="I21" s="12"/>
    </row>
    <row r="22" spans="1:9" ht="38.25">
      <c r="A22" s="55" t="s">
        <v>29</v>
      </c>
      <c r="B22" s="28" t="s">
        <v>37</v>
      </c>
      <c r="C22" s="25" t="s">
        <v>1</v>
      </c>
      <c r="D22" s="22">
        <v>900</v>
      </c>
      <c r="E22" s="22">
        <v>90095</v>
      </c>
      <c r="F22" s="3">
        <v>4210</v>
      </c>
      <c r="G22" s="20" t="s">
        <v>11</v>
      </c>
      <c r="H22" s="15">
        <v>8500</v>
      </c>
      <c r="I22" s="1"/>
    </row>
    <row r="23" spans="1:9" ht="12.75">
      <c r="A23" s="118" t="s">
        <v>38</v>
      </c>
      <c r="B23" s="73" t="s">
        <v>39</v>
      </c>
      <c r="C23" s="117" t="s">
        <v>1</v>
      </c>
      <c r="D23" s="82">
        <v>926</v>
      </c>
      <c r="E23" s="82">
        <v>92695</v>
      </c>
      <c r="F23" s="39">
        <v>4170</v>
      </c>
      <c r="G23" s="98" t="s">
        <v>11</v>
      </c>
      <c r="H23" s="35">
        <v>800</v>
      </c>
      <c r="I23" s="1"/>
    </row>
    <row r="24" spans="1:9" ht="12.75">
      <c r="A24" s="119"/>
      <c r="B24" s="122"/>
      <c r="C24" s="68"/>
      <c r="D24" s="83"/>
      <c r="E24" s="83"/>
      <c r="F24" s="31">
        <v>4210</v>
      </c>
      <c r="G24" s="113"/>
      <c r="H24" s="53">
        <v>778</v>
      </c>
      <c r="I24" s="1"/>
    </row>
    <row r="25" spans="1:9" ht="10.5" customHeight="1">
      <c r="A25" s="101" t="s">
        <v>4</v>
      </c>
      <c r="B25" s="102"/>
      <c r="C25" s="102"/>
      <c r="D25" s="102"/>
      <c r="E25" s="102"/>
      <c r="F25" s="102"/>
      <c r="G25" s="103"/>
      <c r="H25" s="16">
        <f>SUM(H20:H24)</f>
        <v>23078</v>
      </c>
      <c r="I25" s="12"/>
    </row>
    <row r="26" spans="1:9" ht="11.25" customHeight="1">
      <c r="A26" s="44">
        <v>3</v>
      </c>
      <c r="B26" s="43" t="s">
        <v>18</v>
      </c>
      <c r="C26" s="43"/>
      <c r="D26" s="11"/>
      <c r="E26" s="11"/>
      <c r="F26" s="11"/>
      <c r="G26" s="45"/>
      <c r="H26" s="16"/>
      <c r="I26" s="12"/>
    </row>
    <row r="27" spans="1:9" ht="38.25">
      <c r="A27" s="29" t="s">
        <v>27</v>
      </c>
      <c r="B27" s="30" t="s">
        <v>40</v>
      </c>
      <c r="C27" s="24" t="s">
        <v>1</v>
      </c>
      <c r="D27" s="26">
        <v>900</v>
      </c>
      <c r="E27" s="26">
        <v>90095</v>
      </c>
      <c r="F27" s="8">
        <v>4210</v>
      </c>
      <c r="G27" s="19" t="s">
        <v>11</v>
      </c>
      <c r="H27" s="15">
        <v>2780</v>
      </c>
      <c r="I27" s="47"/>
    </row>
    <row r="28" spans="1:9" ht="25.5">
      <c r="A28" s="10" t="s">
        <v>41</v>
      </c>
      <c r="B28" s="27" t="s">
        <v>30</v>
      </c>
      <c r="C28" s="24" t="s">
        <v>1</v>
      </c>
      <c r="D28" s="21">
        <v>921</v>
      </c>
      <c r="E28" s="21">
        <v>92195</v>
      </c>
      <c r="F28" s="3">
        <v>4210</v>
      </c>
      <c r="G28" s="18" t="s">
        <v>11</v>
      </c>
      <c r="H28" s="15">
        <v>4000</v>
      </c>
      <c r="I28" s="47"/>
    </row>
    <row r="29" spans="1:9" ht="15" customHeight="1">
      <c r="A29" s="109" t="s">
        <v>42</v>
      </c>
      <c r="B29" s="73" t="s">
        <v>43</v>
      </c>
      <c r="C29" s="87" t="s">
        <v>1</v>
      </c>
      <c r="D29" s="21">
        <v>900</v>
      </c>
      <c r="E29" s="21">
        <v>90095</v>
      </c>
      <c r="F29" s="3">
        <v>4300</v>
      </c>
      <c r="G29" s="98" t="s">
        <v>11</v>
      </c>
      <c r="H29" s="15">
        <v>2000</v>
      </c>
      <c r="I29" s="47"/>
    </row>
    <row r="30" spans="1:9" ht="12.75">
      <c r="A30" s="120"/>
      <c r="B30" s="74"/>
      <c r="C30" s="74"/>
      <c r="D30" s="77">
        <v>926</v>
      </c>
      <c r="E30" s="82">
        <v>92695</v>
      </c>
      <c r="F30" s="3">
        <v>4210</v>
      </c>
      <c r="G30" s="113"/>
      <c r="H30" s="15">
        <v>5000</v>
      </c>
      <c r="I30" s="47"/>
    </row>
    <row r="31" spans="1:9" ht="12.75">
      <c r="A31" s="121"/>
      <c r="B31" s="75"/>
      <c r="C31" s="75"/>
      <c r="D31" s="72"/>
      <c r="E31" s="84"/>
      <c r="F31" s="8">
        <v>4300</v>
      </c>
      <c r="G31" s="114"/>
      <c r="H31" s="15">
        <v>2000</v>
      </c>
      <c r="I31" s="47"/>
    </row>
    <row r="32" spans="1:9" ht="11.25" customHeight="1">
      <c r="A32" s="101" t="s">
        <v>4</v>
      </c>
      <c r="B32" s="102"/>
      <c r="C32" s="102"/>
      <c r="D32" s="102"/>
      <c r="E32" s="102"/>
      <c r="F32" s="102"/>
      <c r="G32" s="103"/>
      <c r="H32" s="16">
        <f>SUM(H27:H31)</f>
        <v>15780</v>
      </c>
      <c r="I32" s="12"/>
    </row>
    <row r="33" spans="1:9" ht="12.75">
      <c r="A33" s="44">
        <v>4</v>
      </c>
      <c r="B33" s="43" t="s">
        <v>9</v>
      </c>
      <c r="C33" s="43"/>
      <c r="D33" s="11"/>
      <c r="E33" s="11"/>
      <c r="F33" s="11"/>
      <c r="G33" s="45"/>
      <c r="H33" s="16"/>
      <c r="I33" s="12"/>
    </row>
    <row r="34" spans="1:11" ht="25.5">
      <c r="A34" s="10" t="s">
        <v>44</v>
      </c>
      <c r="B34" s="27" t="s">
        <v>45</v>
      </c>
      <c r="C34" s="24" t="s">
        <v>1</v>
      </c>
      <c r="D34" s="21">
        <v>900</v>
      </c>
      <c r="E34" s="21">
        <v>90095</v>
      </c>
      <c r="F34" s="3">
        <v>4210</v>
      </c>
      <c r="G34" s="18" t="s">
        <v>11</v>
      </c>
      <c r="H34" s="15">
        <v>817</v>
      </c>
      <c r="I34" s="1"/>
      <c r="J34" s="47"/>
      <c r="K34" s="47"/>
    </row>
    <row r="35" spans="1:11" ht="12.75">
      <c r="A35" s="109" t="s">
        <v>46</v>
      </c>
      <c r="B35" s="80" t="s">
        <v>24</v>
      </c>
      <c r="C35" s="67" t="s">
        <v>1</v>
      </c>
      <c r="D35" s="77">
        <v>921</v>
      </c>
      <c r="E35" s="82">
        <v>92195</v>
      </c>
      <c r="F35" s="3">
        <v>4210</v>
      </c>
      <c r="G35" s="18" t="s">
        <v>11</v>
      </c>
      <c r="H35" s="15">
        <v>5700</v>
      </c>
      <c r="I35" s="1"/>
      <c r="J35" s="47"/>
      <c r="K35" s="47"/>
    </row>
    <row r="36" spans="1:11" ht="12.75">
      <c r="A36" s="71"/>
      <c r="B36" s="68"/>
      <c r="C36" s="68"/>
      <c r="D36" s="95"/>
      <c r="E36" s="95"/>
      <c r="F36" s="3">
        <v>4300</v>
      </c>
      <c r="G36" s="5" t="s">
        <v>11</v>
      </c>
      <c r="H36" s="15">
        <v>300</v>
      </c>
      <c r="I36" s="1"/>
      <c r="J36" s="47"/>
      <c r="K36" s="47"/>
    </row>
    <row r="37" spans="1:11" ht="12.75">
      <c r="A37" s="72"/>
      <c r="B37" s="69"/>
      <c r="C37" s="69"/>
      <c r="D37" s="78"/>
      <c r="E37" s="78"/>
      <c r="F37" s="3">
        <v>6060</v>
      </c>
      <c r="G37" s="5" t="s">
        <v>47</v>
      </c>
      <c r="H37" s="15">
        <v>4000</v>
      </c>
      <c r="I37" s="1"/>
      <c r="J37" s="12"/>
      <c r="K37" s="1"/>
    </row>
    <row r="38" spans="1:11" ht="25.5">
      <c r="A38" s="50" t="s">
        <v>48</v>
      </c>
      <c r="B38" s="57" t="s">
        <v>30</v>
      </c>
      <c r="C38" s="51" t="s">
        <v>1</v>
      </c>
      <c r="D38" s="3">
        <v>921</v>
      </c>
      <c r="E38" s="22">
        <v>92195</v>
      </c>
      <c r="F38" s="3">
        <v>4210</v>
      </c>
      <c r="G38" s="5" t="s">
        <v>11</v>
      </c>
      <c r="H38" s="15">
        <v>1000</v>
      </c>
      <c r="I38" s="47"/>
      <c r="J38" s="1"/>
      <c r="K38" s="1"/>
    </row>
    <row r="39" spans="1:11" ht="12.75">
      <c r="A39" s="101" t="s">
        <v>4</v>
      </c>
      <c r="B39" s="102"/>
      <c r="C39" s="102"/>
      <c r="D39" s="102"/>
      <c r="E39" s="102"/>
      <c r="F39" s="102"/>
      <c r="G39" s="103"/>
      <c r="H39" s="16">
        <f>SUM(H34:H38)</f>
        <v>11817</v>
      </c>
      <c r="I39" s="12"/>
      <c r="J39" s="47"/>
      <c r="K39" s="47"/>
    </row>
    <row r="40" spans="1:11" ht="12.75">
      <c r="A40" s="44">
        <v>5</v>
      </c>
      <c r="B40" s="43" t="s">
        <v>10</v>
      </c>
      <c r="C40" s="43"/>
      <c r="D40" s="11"/>
      <c r="E40" s="11"/>
      <c r="F40" s="11"/>
      <c r="G40" s="5"/>
      <c r="H40" s="16"/>
      <c r="I40" s="12"/>
      <c r="J40" s="47"/>
      <c r="K40" s="47"/>
    </row>
    <row r="41" spans="1:11" ht="12.75">
      <c r="A41" s="133" t="s">
        <v>49</v>
      </c>
      <c r="B41" s="117" t="s">
        <v>50</v>
      </c>
      <c r="C41" s="129" t="s">
        <v>1</v>
      </c>
      <c r="D41" s="92">
        <v>750</v>
      </c>
      <c r="E41" s="92">
        <v>75095</v>
      </c>
      <c r="F41" s="48">
        <v>4110</v>
      </c>
      <c r="G41" s="5" t="s">
        <v>11</v>
      </c>
      <c r="H41" s="49">
        <v>1610</v>
      </c>
      <c r="I41" s="12"/>
      <c r="J41" s="47"/>
      <c r="K41" s="47"/>
    </row>
    <row r="42" spans="1:11" ht="12.75">
      <c r="A42" s="134"/>
      <c r="B42" s="123"/>
      <c r="C42" s="123"/>
      <c r="D42" s="71"/>
      <c r="E42" s="93"/>
      <c r="F42" s="48">
        <v>4170</v>
      </c>
      <c r="G42" s="5" t="s">
        <v>11</v>
      </c>
      <c r="H42" s="49">
        <v>9390</v>
      </c>
      <c r="I42" s="12"/>
      <c r="J42" s="47"/>
      <c r="K42" s="47"/>
    </row>
    <row r="43" spans="1:11" ht="12.75">
      <c r="A43" s="134"/>
      <c r="B43" s="123"/>
      <c r="C43" s="123"/>
      <c r="D43" s="71"/>
      <c r="E43" s="93"/>
      <c r="F43" s="48">
        <v>4210</v>
      </c>
      <c r="G43" s="5" t="s">
        <v>11</v>
      </c>
      <c r="H43" s="49">
        <v>8000</v>
      </c>
      <c r="I43" s="12"/>
      <c r="J43" s="47"/>
      <c r="K43" s="47"/>
    </row>
    <row r="44" spans="1:11" ht="12.75">
      <c r="A44" s="135"/>
      <c r="B44" s="69"/>
      <c r="C44" s="130"/>
      <c r="D44" s="72"/>
      <c r="E44" s="94"/>
      <c r="F44" s="3">
        <v>4300</v>
      </c>
      <c r="G44" s="5" t="s">
        <v>11</v>
      </c>
      <c r="H44" s="15">
        <v>3500</v>
      </c>
      <c r="I44" s="1"/>
      <c r="J44" s="47"/>
      <c r="K44" s="47"/>
    </row>
    <row r="45" spans="1:11" ht="12.75">
      <c r="A45" s="8" t="s">
        <v>51</v>
      </c>
      <c r="B45" s="33" t="s">
        <v>22</v>
      </c>
      <c r="C45" s="7" t="s">
        <v>1</v>
      </c>
      <c r="D45" s="3">
        <v>900</v>
      </c>
      <c r="E45" s="3">
        <v>90095</v>
      </c>
      <c r="F45" s="3">
        <v>4210</v>
      </c>
      <c r="G45" s="5" t="s">
        <v>11</v>
      </c>
      <c r="H45" s="15">
        <v>1665</v>
      </c>
      <c r="I45" s="1"/>
      <c r="J45" s="12"/>
      <c r="K45" s="12"/>
    </row>
    <row r="46" spans="1:11" ht="12.75">
      <c r="A46" s="101" t="s">
        <v>4</v>
      </c>
      <c r="B46" s="102"/>
      <c r="C46" s="102"/>
      <c r="D46" s="102"/>
      <c r="E46" s="102"/>
      <c r="F46" s="102"/>
      <c r="G46" s="103"/>
      <c r="H46" s="16">
        <f>SUM(H41:H45)</f>
        <v>24165</v>
      </c>
      <c r="I46" s="12"/>
      <c r="J46" s="12"/>
      <c r="K46" s="12"/>
    </row>
    <row r="47" spans="1:11" ht="12.75">
      <c r="A47" s="44">
        <v>6</v>
      </c>
      <c r="B47" s="43" t="s">
        <v>7</v>
      </c>
      <c r="C47" s="43"/>
      <c r="D47" s="11"/>
      <c r="E47" s="11"/>
      <c r="F47" s="11"/>
      <c r="G47" s="45"/>
      <c r="H47" s="16"/>
      <c r="I47" s="12"/>
      <c r="J47" s="1"/>
      <c r="K47" s="1"/>
    </row>
    <row r="48" spans="1:11" ht="12.75">
      <c r="A48" s="23" t="s">
        <v>52</v>
      </c>
      <c r="B48" s="28" t="s">
        <v>53</v>
      </c>
      <c r="C48" s="7" t="s">
        <v>1</v>
      </c>
      <c r="D48" s="22">
        <v>926</v>
      </c>
      <c r="E48" s="22">
        <v>92695</v>
      </c>
      <c r="F48" s="3">
        <v>6050</v>
      </c>
      <c r="G48" s="20" t="s">
        <v>47</v>
      </c>
      <c r="H48" s="15">
        <v>5000</v>
      </c>
      <c r="I48" s="1"/>
      <c r="J48" s="12"/>
      <c r="K48" s="12"/>
    </row>
    <row r="49" spans="1:11" ht="25.5">
      <c r="A49" s="23" t="s">
        <v>54</v>
      </c>
      <c r="B49" s="28" t="s">
        <v>55</v>
      </c>
      <c r="C49" s="7" t="s">
        <v>1</v>
      </c>
      <c r="D49" s="22">
        <v>926</v>
      </c>
      <c r="E49" s="22">
        <v>92695</v>
      </c>
      <c r="F49" s="3">
        <v>4210</v>
      </c>
      <c r="G49" s="20" t="s">
        <v>11</v>
      </c>
      <c r="H49" s="15">
        <v>2000</v>
      </c>
      <c r="I49" s="1"/>
      <c r="J49" s="12"/>
      <c r="K49" s="12"/>
    </row>
    <row r="50" spans="1:9" ht="12.75">
      <c r="A50" s="109" t="s">
        <v>56</v>
      </c>
      <c r="B50" s="73" t="s">
        <v>57</v>
      </c>
      <c r="C50" s="67" t="s">
        <v>1</v>
      </c>
      <c r="D50" s="82">
        <v>900</v>
      </c>
      <c r="E50" s="82">
        <v>90095</v>
      </c>
      <c r="F50" s="3">
        <v>4210</v>
      </c>
      <c r="G50" s="98" t="s">
        <v>11</v>
      </c>
      <c r="H50" s="15">
        <v>2000</v>
      </c>
      <c r="I50" s="1"/>
    </row>
    <row r="51" spans="1:9" ht="12.75">
      <c r="A51" s="108"/>
      <c r="B51" s="108"/>
      <c r="C51" s="128"/>
      <c r="D51" s="84"/>
      <c r="E51" s="84"/>
      <c r="F51" s="3">
        <v>4300</v>
      </c>
      <c r="G51" s="100"/>
      <c r="H51" s="15">
        <v>1000</v>
      </c>
      <c r="I51" s="1"/>
    </row>
    <row r="52" spans="1:9" ht="12.75">
      <c r="A52" s="109" t="s">
        <v>58</v>
      </c>
      <c r="B52" s="73" t="s">
        <v>59</v>
      </c>
      <c r="C52" s="67" t="s">
        <v>1</v>
      </c>
      <c r="D52" s="82">
        <v>921</v>
      </c>
      <c r="E52" s="82">
        <v>92195</v>
      </c>
      <c r="F52" s="3">
        <v>4210</v>
      </c>
      <c r="G52" s="98" t="s">
        <v>11</v>
      </c>
      <c r="H52" s="15">
        <v>1000</v>
      </c>
      <c r="I52" s="1"/>
    </row>
    <row r="53" spans="1:9" ht="12.75">
      <c r="A53" s="111"/>
      <c r="B53" s="75"/>
      <c r="C53" s="69"/>
      <c r="D53" s="84"/>
      <c r="E53" s="84"/>
      <c r="F53" s="3">
        <v>4300</v>
      </c>
      <c r="G53" s="100"/>
      <c r="H53" s="15">
        <v>599</v>
      </c>
      <c r="I53" s="1"/>
    </row>
    <row r="54" spans="1:9" ht="12.75">
      <c r="A54" s="101" t="s">
        <v>4</v>
      </c>
      <c r="B54" s="102"/>
      <c r="C54" s="102"/>
      <c r="D54" s="102"/>
      <c r="E54" s="102"/>
      <c r="F54" s="102"/>
      <c r="G54" s="103"/>
      <c r="H54" s="16">
        <f>SUM(H48:H53)</f>
        <v>11599</v>
      </c>
      <c r="I54" s="12"/>
    </row>
    <row r="55" spans="1:9" ht="12.75">
      <c r="A55" s="44">
        <v>7</v>
      </c>
      <c r="B55" s="43" t="s">
        <v>20</v>
      </c>
      <c r="C55" s="43"/>
      <c r="D55" s="11"/>
      <c r="E55" s="11"/>
      <c r="F55" s="11"/>
      <c r="G55" s="45"/>
      <c r="H55" s="16"/>
      <c r="I55" s="12"/>
    </row>
    <row r="56" spans="1:9" ht="12.75">
      <c r="A56" s="109" t="s">
        <v>60</v>
      </c>
      <c r="B56" s="73" t="s">
        <v>61</v>
      </c>
      <c r="C56" s="87" t="s">
        <v>1</v>
      </c>
      <c r="D56" s="82">
        <v>921</v>
      </c>
      <c r="E56" s="82">
        <v>92109</v>
      </c>
      <c r="F56" s="3">
        <v>4110</v>
      </c>
      <c r="G56" s="98" t="s">
        <v>11</v>
      </c>
      <c r="H56" s="15">
        <v>300</v>
      </c>
      <c r="I56" s="1"/>
    </row>
    <row r="57" spans="1:9" ht="12.75">
      <c r="A57" s="110"/>
      <c r="B57" s="122"/>
      <c r="C57" s="88"/>
      <c r="D57" s="83"/>
      <c r="E57" s="83"/>
      <c r="F57" s="3">
        <v>4170</v>
      </c>
      <c r="G57" s="99"/>
      <c r="H57" s="15">
        <v>1700</v>
      </c>
      <c r="I57" s="1"/>
    </row>
    <row r="58" spans="1:9" ht="12.75">
      <c r="A58" s="110"/>
      <c r="B58" s="122"/>
      <c r="C58" s="88"/>
      <c r="D58" s="83"/>
      <c r="E58" s="83"/>
      <c r="F58" s="3">
        <v>4210</v>
      </c>
      <c r="G58" s="99"/>
      <c r="H58" s="15">
        <v>5000</v>
      </c>
      <c r="I58" s="1"/>
    </row>
    <row r="59" spans="1:9" ht="12.75">
      <c r="A59" s="111"/>
      <c r="B59" s="136"/>
      <c r="C59" s="89"/>
      <c r="D59" s="84"/>
      <c r="E59" s="84"/>
      <c r="F59" s="3">
        <v>4300</v>
      </c>
      <c r="G59" s="100"/>
      <c r="H59" s="15">
        <v>3000</v>
      </c>
      <c r="I59" s="1"/>
    </row>
    <row r="60" spans="1:9" ht="12.75">
      <c r="A60" s="109" t="s">
        <v>62</v>
      </c>
      <c r="B60" s="73" t="s">
        <v>79</v>
      </c>
      <c r="C60" s="87" t="s">
        <v>1</v>
      </c>
      <c r="D60" s="115">
        <v>10</v>
      </c>
      <c r="E60" s="124">
        <v>1041</v>
      </c>
      <c r="F60" s="77">
        <v>6059</v>
      </c>
      <c r="G60" s="70" t="s">
        <v>47</v>
      </c>
      <c r="H60" s="90">
        <v>8000</v>
      </c>
      <c r="I60" s="1"/>
    </row>
    <row r="61" spans="1:9" ht="12.75">
      <c r="A61" s="72"/>
      <c r="B61" s="69"/>
      <c r="C61" s="69"/>
      <c r="D61" s="116"/>
      <c r="E61" s="125"/>
      <c r="F61" s="78"/>
      <c r="G61" s="72"/>
      <c r="H61" s="91"/>
      <c r="I61" s="1"/>
    </row>
    <row r="62" spans="1:9" ht="12.75">
      <c r="A62" s="82" t="s">
        <v>63</v>
      </c>
      <c r="B62" s="80" t="s">
        <v>64</v>
      </c>
      <c r="C62" s="67" t="s">
        <v>1</v>
      </c>
      <c r="D62" s="77">
        <v>921</v>
      </c>
      <c r="E62" s="77">
        <v>92125</v>
      </c>
      <c r="F62" s="3">
        <v>4110</v>
      </c>
      <c r="G62" s="70" t="s">
        <v>11</v>
      </c>
      <c r="H62" s="15">
        <v>440</v>
      </c>
      <c r="I62" s="1"/>
    </row>
    <row r="63" spans="1:9" ht="12.75">
      <c r="A63" s="83"/>
      <c r="B63" s="86"/>
      <c r="C63" s="107"/>
      <c r="D63" s="95"/>
      <c r="E63" s="95"/>
      <c r="F63" s="3">
        <v>4170</v>
      </c>
      <c r="G63" s="106"/>
      <c r="H63" s="15">
        <v>2560</v>
      </c>
      <c r="I63" s="1"/>
    </row>
    <row r="64" spans="1:9" ht="12.75">
      <c r="A64" s="126"/>
      <c r="B64" s="68"/>
      <c r="C64" s="68"/>
      <c r="D64" s="71"/>
      <c r="E64" s="71"/>
      <c r="F64" s="3">
        <v>4210</v>
      </c>
      <c r="G64" s="106"/>
      <c r="H64" s="15">
        <v>665</v>
      </c>
      <c r="I64" s="1"/>
    </row>
    <row r="65" spans="1:9" ht="12.75">
      <c r="A65" s="127"/>
      <c r="B65" s="69"/>
      <c r="C65" s="69"/>
      <c r="D65" s="72"/>
      <c r="E65" s="72"/>
      <c r="F65" s="3">
        <v>4300</v>
      </c>
      <c r="G65" s="79"/>
      <c r="H65" s="15">
        <v>2500</v>
      </c>
      <c r="I65" s="1"/>
    </row>
    <row r="66" spans="1:9" ht="12.75">
      <c r="A66" s="101" t="s">
        <v>4</v>
      </c>
      <c r="B66" s="102"/>
      <c r="C66" s="102"/>
      <c r="D66" s="102"/>
      <c r="E66" s="102"/>
      <c r="F66" s="102"/>
      <c r="G66" s="103"/>
      <c r="H66" s="16">
        <f>SUM(H56:H65)</f>
        <v>24165</v>
      </c>
      <c r="I66" s="12"/>
    </row>
    <row r="67" spans="1:9" ht="12.75">
      <c r="A67" s="44">
        <v>8</v>
      </c>
      <c r="B67" s="43" t="s">
        <v>65</v>
      </c>
      <c r="C67" s="43"/>
      <c r="D67" s="11"/>
      <c r="E67" s="11"/>
      <c r="F67" s="11"/>
      <c r="G67" s="45"/>
      <c r="H67" s="16"/>
      <c r="I67" s="12"/>
    </row>
    <row r="68" spans="1:9" ht="12.75">
      <c r="A68" s="109" t="s">
        <v>66</v>
      </c>
      <c r="B68" s="112" t="s">
        <v>23</v>
      </c>
      <c r="C68" s="87" t="s">
        <v>1</v>
      </c>
      <c r="D68" s="82">
        <v>900</v>
      </c>
      <c r="E68" s="82">
        <v>90095</v>
      </c>
      <c r="F68" s="3">
        <v>4110</v>
      </c>
      <c r="G68" s="98" t="s">
        <v>11</v>
      </c>
      <c r="H68" s="15">
        <v>300</v>
      </c>
      <c r="I68" s="1"/>
    </row>
    <row r="69" spans="1:9" ht="12.75">
      <c r="A69" s="110"/>
      <c r="B69" s="74"/>
      <c r="C69" s="88"/>
      <c r="D69" s="83"/>
      <c r="E69" s="83"/>
      <c r="F69" s="3">
        <v>4170</v>
      </c>
      <c r="G69" s="99"/>
      <c r="H69" s="15">
        <v>1700</v>
      </c>
      <c r="I69" s="1"/>
    </row>
    <row r="70" spans="1:9" ht="12.75">
      <c r="A70" s="110"/>
      <c r="B70" s="74"/>
      <c r="C70" s="88"/>
      <c r="D70" s="83"/>
      <c r="E70" s="83"/>
      <c r="F70" s="3">
        <v>4210</v>
      </c>
      <c r="G70" s="99"/>
      <c r="H70" s="15">
        <v>3500</v>
      </c>
      <c r="I70" s="1"/>
    </row>
    <row r="71" spans="1:9" ht="12.75">
      <c r="A71" s="111"/>
      <c r="B71" s="75"/>
      <c r="C71" s="89"/>
      <c r="D71" s="84"/>
      <c r="E71" s="84"/>
      <c r="F71" s="3">
        <v>4300</v>
      </c>
      <c r="G71" s="100"/>
      <c r="H71" s="15">
        <v>500</v>
      </c>
      <c r="I71" s="1"/>
    </row>
    <row r="72" spans="1:9" ht="12.75">
      <c r="A72" s="8" t="s">
        <v>67</v>
      </c>
      <c r="B72" s="56" t="s">
        <v>68</v>
      </c>
      <c r="C72" s="7" t="s">
        <v>1</v>
      </c>
      <c r="D72" s="3">
        <v>921</v>
      </c>
      <c r="E72" s="3">
        <v>92109</v>
      </c>
      <c r="F72" s="3">
        <v>4210</v>
      </c>
      <c r="G72" s="5" t="s">
        <v>11</v>
      </c>
      <c r="H72" s="15">
        <v>8000</v>
      </c>
      <c r="I72" s="1"/>
    </row>
    <row r="73" spans="1:9" ht="12.75">
      <c r="A73" s="109" t="s">
        <v>69</v>
      </c>
      <c r="B73" s="112" t="s">
        <v>70</v>
      </c>
      <c r="C73" s="87" t="s">
        <v>1</v>
      </c>
      <c r="D73" s="77">
        <v>926</v>
      </c>
      <c r="E73" s="82">
        <v>92695</v>
      </c>
      <c r="F73" s="3">
        <v>4110</v>
      </c>
      <c r="G73" s="70" t="s">
        <v>11</v>
      </c>
      <c r="H73" s="15">
        <v>600</v>
      </c>
      <c r="I73" s="1"/>
    </row>
    <row r="74" spans="1:9" ht="12.75">
      <c r="A74" s="110"/>
      <c r="B74" s="74"/>
      <c r="C74" s="88"/>
      <c r="D74" s="95"/>
      <c r="E74" s="83"/>
      <c r="F74" s="3">
        <v>4170</v>
      </c>
      <c r="G74" s="106"/>
      <c r="H74" s="15">
        <v>3400</v>
      </c>
      <c r="I74" s="1"/>
    </row>
    <row r="75" spans="1:9" ht="12.75">
      <c r="A75" s="110"/>
      <c r="B75" s="74"/>
      <c r="C75" s="88"/>
      <c r="D75" s="95"/>
      <c r="E75" s="83"/>
      <c r="F75" s="3">
        <v>4210</v>
      </c>
      <c r="G75" s="106"/>
      <c r="H75" s="15">
        <v>2000</v>
      </c>
      <c r="I75" s="1"/>
    </row>
    <row r="76" spans="1:9" ht="12.75">
      <c r="A76" s="72"/>
      <c r="B76" s="69"/>
      <c r="C76" s="69"/>
      <c r="D76" s="78"/>
      <c r="E76" s="72"/>
      <c r="F76" s="3">
        <v>4300</v>
      </c>
      <c r="G76" s="72"/>
      <c r="H76" s="15">
        <v>1000</v>
      </c>
      <c r="I76" s="1"/>
    </row>
    <row r="77" spans="1:9" ht="12.75">
      <c r="A77" s="132" t="s">
        <v>71</v>
      </c>
      <c r="B77" s="80" t="s">
        <v>78</v>
      </c>
      <c r="C77" s="67" t="s">
        <v>1</v>
      </c>
      <c r="D77" s="77">
        <v>600</v>
      </c>
      <c r="E77" s="77">
        <v>60095</v>
      </c>
      <c r="F77" s="3">
        <v>4210</v>
      </c>
      <c r="G77" s="42" t="s">
        <v>11</v>
      </c>
      <c r="H77" s="15">
        <v>2500</v>
      </c>
      <c r="I77" s="1"/>
    </row>
    <row r="78" spans="1:9" ht="12.75">
      <c r="A78" s="72"/>
      <c r="B78" s="69"/>
      <c r="C78" s="69"/>
      <c r="D78" s="72"/>
      <c r="E78" s="72"/>
      <c r="F78" s="3">
        <v>4300</v>
      </c>
      <c r="G78" s="5" t="s">
        <v>11</v>
      </c>
      <c r="H78" s="15">
        <v>665</v>
      </c>
      <c r="I78" s="1"/>
    </row>
    <row r="79" spans="1:9" ht="12.75">
      <c r="A79" s="101" t="s">
        <v>4</v>
      </c>
      <c r="B79" s="102"/>
      <c r="C79" s="102"/>
      <c r="D79" s="102"/>
      <c r="E79" s="102"/>
      <c r="F79" s="102"/>
      <c r="G79" s="103"/>
      <c r="H79" s="16">
        <f>SUM(H68:H78)</f>
        <v>24165</v>
      </c>
      <c r="I79" s="12"/>
    </row>
    <row r="80" spans="1:9" ht="12.75">
      <c r="A80" s="44">
        <v>9</v>
      </c>
      <c r="B80" s="43" t="s">
        <v>5</v>
      </c>
      <c r="C80" s="43"/>
      <c r="D80" s="11"/>
      <c r="E80" s="11"/>
      <c r="F80" s="11"/>
      <c r="G80" s="45"/>
      <c r="H80" s="16"/>
      <c r="I80" s="12"/>
    </row>
    <row r="81" spans="1:9" ht="38.25">
      <c r="A81" s="8" t="s">
        <v>72</v>
      </c>
      <c r="B81" s="33" t="s">
        <v>73</v>
      </c>
      <c r="C81" s="7" t="s">
        <v>1</v>
      </c>
      <c r="D81" s="59">
        <v>10</v>
      </c>
      <c r="E81" s="60">
        <v>1041</v>
      </c>
      <c r="F81" s="3">
        <v>6059</v>
      </c>
      <c r="G81" s="5" t="s">
        <v>47</v>
      </c>
      <c r="H81" s="15">
        <v>10000</v>
      </c>
      <c r="I81" s="1"/>
    </row>
    <row r="82" spans="1:9" ht="12.75">
      <c r="A82" s="8" t="s">
        <v>74</v>
      </c>
      <c r="B82" s="33" t="s">
        <v>75</v>
      </c>
      <c r="C82" s="7" t="s">
        <v>1</v>
      </c>
      <c r="D82" s="3">
        <v>921</v>
      </c>
      <c r="E82" s="3">
        <v>92195</v>
      </c>
      <c r="F82" s="3">
        <v>4210</v>
      </c>
      <c r="G82" s="5" t="s">
        <v>11</v>
      </c>
      <c r="H82" s="15">
        <v>1000</v>
      </c>
      <c r="I82" s="1"/>
    </row>
    <row r="83" spans="1:9" ht="12.75">
      <c r="A83" s="10" t="s">
        <v>76</v>
      </c>
      <c r="B83" s="27" t="s">
        <v>22</v>
      </c>
      <c r="C83" s="24" t="s">
        <v>1</v>
      </c>
      <c r="D83" s="21">
        <v>900</v>
      </c>
      <c r="E83" s="21">
        <v>90095</v>
      </c>
      <c r="F83" s="3">
        <v>4210</v>
      </c>
      <c r="G83" s="14" t="s">
        <v>11</v>
      </c>
      <c r="H83" s="36">
        <v>1034</v>
      </c>
      <c r="I83" s="1"/>
    </row>
    <row r="84" spans="1:9" ht="12.75">
      <c r="A84" s="101" t="s">
        <v>4</v>
      </c>
      <c r="B84" s="102"/>
      <c r="C84" s="102"/>
      <c r="D84" s="102"/>
      <c r="E84" s="102"/>
      <c r="F84" s="102"/>
      <c r="G84" s="103"/>
      <c r="H84" s="16">
        <f>SUM(H81:H83)</f>
        <v>12034</v>
      </c>
      <c r="I84" s="12"/>
    </row>
    <row r="85" spans="1:9" ht="12.75">
      <c r="A85" s="65" t="s">
        <v>17</v>
      </c>
      <c r="B85" s="66"/>
      <c r="C85" s="9"/>
      <c r="D85" s="9"/>
      <c r="E85" s="9"/>
      <c r="F85" s="9"/>
      <c r="G85" s="6"/>
      <c r="H85" s="16">
        <f>SUM(H18,H25,H32,H39,H46,H54,H66,H79,H84)</f>
        <v>170968</v>
      </c>
      <c r="I85" s="4"/>
    </row>
  </sheetData>
  <sheetProtection/>
  <mergeCells count="100">
    <mergeCell ref="A6:H6"/>
    <mergeCell ref="A77:A78"/>
    <mergeCell ref="B77:B78"/>
    <mergeCell ref="C77:C78"/>
    <mergeCell ref="A41:A44"/>
    <mergeCell ref="B73:B76"/>
    <mergeCell ref="A73:A76"/>
    <mergeCell ref="C73:C76"/>
    <mergeCell ref="A52:A53"/>
    <mergeCell ref="B56:B59"/>
    <mergeCell ref="E77:E78"/>
    <mergeCell ref="C50:C51"/>
    <mergeCell ref="C41:C44"/>
    <mergeCell ref="E50:E51"/>
    <mergeCell ref="E56:E59"/>
    <mergeCell ref="D62:D65"/>
    <mergeCell ref="C56:C59"/>
    <mergeCell ref="C68:C71"/>
    <mergeCell ref="D77:D78"/>
    <mergeCell ref="A68:A71"/>
    <mergeCell ref="A60:A61"/>
    <mergeCell ref="G68:G71"/>
    <mergeCell ref="E60:E61"/>
    <mergeCell ref="B60:B61"/>
    <mergeCell ref="F60:F61"/>
    <mergeCell ref="E68:E71"/>
    <mergeCell ref="A62:A65"/>
    <mergeCell ref="G62:G65"/>
    <mergeCell ref="D50:D51"/>
    <mergeCell ref="B35:B37"/>
    <mergeCell ref="B41:B44"/>
    <mergeCell ref="G50:G51"/>
    <mergeCell ref="A46:G46"/>
    <mergeCell ref="C52:C53"/>
    <mergeCell ref="G52:G53"/>
    <mergeCell ref="E52:E53"/>
    <mergeCell ref="C23:C24"/>
    <mergeCell ref="A25:G25"/>
    <mergeCell ref="D30:D31"/>
    <mergeCell ref="G23:G24"/>
    <mergeCell ref="E23:E24"/>
    <mergeCell ref="A23:A24"/>
    <mergeCell ref="A29:A31"/>
    <mergeCell ref="E30:E31"/>
    <mergeCell ref="D23:D24"/>
    <mergeCell ref="B23:B24"/>
    <mergeCell ref="G29:G31"/>
    <mergeCell ref="A35:A37"/>
    <mergeCell ref="D60:D61"/>
    <mergeCell ref="D52:D53"/>
    <mergeCell ref="A54:G54"/>
    <mergeCell ref="C35:C37"/>
    <mergeCell ref="A50:A51"/>
    <mergeCell ref="C29:C31"/>
    <mergeCell ref="E35:E37"/>
    <mergeCell ref="D35:D37"/>
    <mergeCell ref="A85:B85"/>
    <mergeCell ref="A56:A59"/>
    <mergeCell ref="A79:G79"/>
    <mergeCell ref="A66:G66"/>
    <mergeCell ref="E62:E65"/>
    <mergeCell ref="B62:B65"/>
    <mergeCell ref="C60:C61"/>
    <mergeCell ref="D56:D59"/>
    <mergeCell ref="B68:B71"/>
    <mergeCell ref="A84:G84"/>
    <mergeCell ref="E73:E76"/>
    <mergeCell ref="D73:D76"/>
    <mergeCell ref="A39:G39"/>
    <mergeCell ref="G73:G76"/>
    <mergeCell ref="D68:D71"/>
    <mergeCell ref="G60:G61"/>
    <mergeCell ref="C62:C65"/>
    <mergeCell ref="B50:B51"/>
    <mergeCell ref="B52:B53"/>
    <mergeCell ref="D41:D44"/>
    <mergeCell ref="G1:H1"/>
    <mergeCell ref="G2:H2"/>
    <mergeCell ref="G3:H3"/>
    <mergeCell ref="G4:H4"/>
    <mergeCell ref="H60:H61"/>
    <mergeCell ref="E41:E44"/>
    <mergeCell ref="E12:E14"/>
    <mergeCell ref="G5:H5"/>
    <mergeCell ref="G56:G59"/>
    <mergeCell ref="A18:G18"/>
    <mergeCell ref="A32:G32"/>
    <mergeCell ref="D15:D16"/>
    <mergeCell ref="C15:C16"/>
    <mergeCell ref="A15:A16"/>
    <mergeCell ref="G12:G14"/>
    <mergeCell ref="B29:B31"/>
    <mergeCell ref="A7:H7"/>
    <mergeCell ref="E15:E16"/>
    <mergeCell ref="G15:G16"/>
    <mergeCell ref="B15:B16"/>
    <mergeCell ref="A12:A14"/>
    <mergeCell ref="B12:B14"/>
    <mergeCell ref="D12:D14"/>
    <mergeCell ref="C12:C14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2013-01-02T11:45:02Z</cp:lastPrinted>
  <dcterms:created xsi:type="dcterms:W3CDTF">1998-12-09T13:02:10Z</dcterms:created>
  <dcterms:modified xsi:type="dcterms:W3CDTF">2013-01-11T12:25:19Z</dcterms:modified>
  <cp:category/>
  <cp:version/>
  <cp:contentType/>
  <cp:contentStatus/>
</cp:coreProperties>
</file>