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<sst xmlns="http://schemas.openxmlformats.org/spreadsheetml/2006/main" count="32" uniqueCount="32">
  <si>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</si>
  <si>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</si>
  <si>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</si>
  <si>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</si>
  <si>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</si>
  <si>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</si>
  <si>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</si>
  <si>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</si>
  <si>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</si>
  <si>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</si>
  <si>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</si>
  <si>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</si>
  <si>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</si>
  <si>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</si>
  <si>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</si>
  <si>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</si>
  <si>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</si>
  <si>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</si>
  <si>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</si>
  <si>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</si>
  <si>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</si>
  <si>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</si>
  <si>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</si>
  <si>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</si>
  <si>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</si>
  <si>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</si>
  <si>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</si>
  <si>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</si>
  <si>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</si>
  <si>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</si>
  <si>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Strona</t>
  </si>
  <si>
    <t>Sposób sfinansowania długu                                                (spłaty rat kapitałowych)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</si>
</sst>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4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5">
    <xf numFmtId="0" fontId="0" fillId="0" borderId="0" xfId="0" applyAlignment="1">
      <alignment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0" xfId="51" applyNumberFormat="1" applyFont="1" applyFill="1" applyBorder="1" applyAlignment="1" applyProtection="1">
      <alignment vertical="center" wrapText="1"/>
      <protection/>
    </xf>
    <xf numFmtId="4" fontId="2" fillId="0" borderId="10" xfId="51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/>
    </xf>
    <xf numFmtId="4" fontId="3" fillId="0" borderId="10" xfId="51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1" fontId="2" fillId="0" borderId="11" xfId="51" applyNumberFormat="1" applyFont="1" applyFill="1" applyBorder="1" applyAlignment="1" applyProtection="1">
      <alignment vertical="center" wrapText="1"/>
      <protection/>
    </xf>
    <xf numFmtId="1" fontId="2" fillId="0" borderId="10" xfId="51" applyNumberFormat="1" applyFont="1" applyFill="1" applyBorder="1" applyAlignment="1" applyProtection="1">
      <alignment vertical="center" wrapText="1"/>
      <protection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zoomScalePageLayoutView="0" workbookViewId="0" topLeftCell="C11">
      <selection activeCell="R14" sqref="R14"/>
    </sheetView>
  </sheetViews>
  <sheetFormatPr defaultColWidth="8.3984375" defaultRowHeight="40.5" customHeight="1"/>
  <cols>
    <col min="1" max="1" width="3.69921875" style="5" customWidth="1"/>
    <col min="2" max="2" width="8.3984375" style="5" customWidth="1"/>
    <col min="3" max="3" width="7.5" style="5" customWidth="1"/>
    <col min="4" max="4" width="6.5" style="5" customWidth="1"/>
    <col min="5" max="5" width="7.59765625" style="5" customWidth="1"/>
    <col min="6" max="7" width="8.3984375" style="5" customWidth="1"/>
    <col min="8" max="8" width="7.5" style="5" customWidth="1"/>
    <col min="9" max="9" width="7.59765625" style="5" customWidth="1"/>
    <col min="10" max="10" width="7.19921875" style="5" customWidth="1"/>
    <col min="11" max="11" width="7" style="5" customWidth="1"/>
    <col min="12" max="12" width="7.59765625" style="5" customWidth="1"/>
    <col min="13" max="13" width="7.69921875" style="5" customWidth="1"/>
    <col min="14" max="14" width="7.5" style="5" customWidth="1"/>
    <col min="15" max="15" width="7.69921875" style="5" customWidth="1"/>
    <col min="16" max="16" width="7.19921875" style="5" customWidth="1"/>
    <col min="17" max="17" width="7.59765625" style="5" customWidth="1"/>
    <col min="18" max="18" width="7.19921875" style="5" customWidth="1"/>
    <col min="19" max="16384" width="8.3984375" style="5" customWidth="1"/>
  </cols>
  <sheetData>
    <row r="2" spans="17:18" ht="40.5" customHeight="1">
      <c r="Q2" s="21"/>
      <c r="R2" s="21"/>
    </row>
    <row r="3" spans="1:3" ht="27.75" customHeight="1">
      <c r="A3" s="27" t="s">
        <v>29</v>
      </c>
      <c r="B3" s="27"/>
      <c r="C3" s="27"/>
    </row>
    <row r="4" spans="1:18" s="10" customFormat="1" ht="48.75" customHeight="1">
      <c r="A4" s="8" t="s">
        <v>25</v>
      </c>
      <c r="B4" s="26" t="s">
        <v>24</v>
      </c>
      <c r="C4" s="26"/>
      <c r="D4" s="9" t="s">
        <v>12</v>
      </c>
      <c r="E4" s="9" t="s">
        <v>13</v>
      </c>
      <c r="F4" s="9" t="s">
        <v>28</v>
      </c>
      <c r="G4" s="9" t="s">
        <v>10</v>
      </c>
      <c r="H4" s="9" t="s">
        <v>11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</row>
    <row r="5" spans="1:18" s="14" customFormat="1" ht="30" customHeight="1" hidden="1">
      <c r="A5" s="11">
        <v>1</v>
      </c>
      <c r="B5" s="29" t="s">
        <v>7</v>
      </c>
      <c r="C5" s="30"/>
      <c r="D5" s="12">
        <f>SUM(D6:D7)</f>
        <v>0</v>
      </c>
      <c r="E5" s="12">
        <f>SUM(E6:E7)</f>
        <v>14662.87</v>
      </c>
      <c r="F5" s="13">
        <f>SUM(F6:F7)</f>
        <v>1010000</v>
      </c>
      <c r="G5" s="13">
        <f aca="true" t="shared" si="0" ref="G5:R5">SUM(G6:G7)</f>
        <v>801180.5700000001</v>
      </c>
      <c r="H5" s="13">
        <f t="shared" si="0"/>
        <v>2236020</v>
      </c>
      <c r="I5" s="13">
        <f t="shared" si="0"/>
        <v>1550000</v>
      </c>
      <c r="J5" s="13">
        <f t="shared" si="0"/>
        <v>1570000</v>
      </c>
      <c r="K5" s="13">
        <f t="shared" si="0"/>
        <v>1046716</v>
      </c>
      <c r="L5" s="13">
        <f t="shared" si="0"/>
        <v>1495000</v>
      </c>
      <c r="M5" s="13">
        <f t="shared" si="0"/>
        <v>1448000</v>
      </c>
      <c r="N5" s="13">
        <f t="shared" si="0"/>
        <v>1457057</v>
      </c>
      <c r="O5" s="13">
        <f t="shared" si="0"/>
        <v>1350000</v>
      </c>
      <c r="P5" s="13">
        <f t="shared" si="0"/>
        <v>1450000</v>
      </c>
      <c r="Q5" s="13">
        <f t="shared" si="0"/>
        <v>1450000</v>
      </c>
      <c r="R5" s="13">
        <f t="shared" si="0"/>
        <v>410462</v>
      </c>
    </row>
    <row r="6" spans="1:18" ht="50.25" customHeight="1" hidden="1">
      <c r="A6" s="2" t="s">
        <v>26</v>
      </c>
      <c r="B6" s="31" t="s">
        <v>8</v>
      </c>
      <c r="C6" s="32"/>
      <c r="D6" s="3"/>
      <c r="E6" s="3"/>
      <c r="F6" s="15">
        <v>650000</v>
      </c>
      <c r="G6" s="3">
        <v>650000</v>
      </c>
      <c r="H6" s="4">
        <v>1836020</v>
      </c>
      <c r="I6" s="4">
        <v>1150000</v>
      </c>
      <c r="J6" s="4">
        <v>1150000</v>
      </c>
      <c r="K6" s="4">
        <v>696716</v>
      </c>
      <c r="L6" s="4">
        <v>1150000</v>
      </c>
      <c r="M6" s="4">
        <v>1150000</v>
      </c>
      <c r="N6" s="4">
        <v>1207057</v>
      </c>
      <c r="O6" s="4">
        <v>1150000</v>
      </c>
      <c r="P6" s="4">
        <v>1300000</v>
      </c>
      <c r="Q6" s="4">
        <v>1350000</v>
      </c>
      <c r="R6" s="4">
        <v>370462</v>
      </c>
    </row>
    <row r="7" spans="1:18" ht="40.5" customHeight="1" hidden="1">
      <c r="A7" s="2" t="s">
        <v>27</v>
      </c>
      <c r="B7" s="33" t="s">
        <v>9</v>
      </c>
      <c r="C7" s="34"/>
      <c r="D7" s="6">
        <v>0</v>
      </c>
      <c r="E7" s="6">
        <v>14662.87</v>
      </c>
      <c r="F7" s="16">
        <v>360000</v>
      </c>
      <c r="G7" s="6">
        <v>151180.57</v>
      </c>
      <c r="H7" s="4">
        <v>400000</v>
      </c>
      <c r="I7" s="4">
        <v>400000</v>
      </c>
      <c r="J7" s="4">
        <v>420000</v>
      </c>
      <c r="K7" s="4">
        <v>350000</v>
      </c>
      <c r="L7" s="4">
        <v>345000</v>
      </c>
      <c r="M7" s="4">
        <v>298000</v>
      </c>
      <c r="N7" s="4">
        <v>250000</v>
      </c>
      <c r="O7" s="4">
        <v>200000</v>
      </c>
      <c r="P7" s="4">
        <v>150000</v>
      </c>
      <c r="Q7" s="4">
        <v>100000</v>
      </c>
      <c r="R7" s="4">
        <v>40000</v>
      </c>
    </row>
    <row r="8" spans="1:18" s="7" customFormat="1" ht="24" customHeight="1">
      <c r="A8" s="19"/>
      <c r="B8" s="28" t="s">
        <v>31</v>
      </c>
      <c r="C8" s="20" t="s">
        <v>0</v>
      </c>
      <c r="D8" s="22">
        <v>0</v>
      </c>
      <c r="E8" s="23">
        <v>0</v>
      </c>
      <c r="F8" s="17">
        <v>0</v>
      </c>
      <c r="G8" s="18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s="7" customFormat="1" ht="26.25" customHeight="1">
      <c r="A9" s="19"/>
      <c r="B9" s="28"/>
      <c r="C9" s="20" t="s">
        <v>1</v>
      </c>
      <c r="D9" s="22">
        <v>0</v>
      </c>
      <c r="E9" s="23">
        <v>0</v>
      </c>
      <c r="F9" s="17">
        <v>650000</v>
      </c>
      <c r="G9" s="18">
        <v>650000</v>
      </c>
      <c r="H9" s="1">
        <v>1836020</v>
      </c>
      <c r="I9" s="24">
        <v>1150000</v>
      </c>
      <c r="J9" s="24">
        <v>667000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s="7" customFormat="1" ht="25.5" customHeight="1">
      <c r="A10" s="19"/>
      <c r="B10" s="28"/>
      <c r="C10" s="20" t="s">
        <v>2</v>
      </c>
      <c r="D10" s="22">
        <v>0</v>
      </c>
      <c r="E10" s="23">
        <v>0</v>
      </c>
      <c r="F10" s="17">
        <v>0</v>
      </c>
      <c r="G10" s="17">
        <v>0</v>
      </c>
      <c r="H10" s="1">
        <v>0</v>
      </c>
      <c r="I10" s="24">
        <v>0</v>
      </c>
      <c r="J10" s="24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s="7" customFormat="1" ht="36.75" customHeight="1">
      <c r="A11" s="19"/>
      <c r="B11" s="28"/>
      <c r="C11" s="20" t="s">
        <v>3</v>
      </c>
      <c r="D11" s="22">
        <v>0</v>
      </c>
      <c r="E11" s="23">
        <v>0</v>
      </c>
      <c r="F11" s="17">
        <v>0</v>
      </c>
      <c r="G11" s="17">
        <v>0</v>
      </c>
      <c r="H11" s="1">
        <v>0</v>
      </c>
      <c r="I11" s="24">
        <v>0</v>
      </c>
      <c r="J11" s="24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s="7" customFormat="1" ht="48" customHeight="1">
      <c r="A12" s="19"/>
      <c r="B12" s="28"/>
      <c r="C12" s="20" t="s">
        <v>4</v>
      </c>
      <c r="D12" s="22">
        <v>0</v>
      </c>
      <c r="E12" s="23">
        <v>0</v>
      </c>
      <c r="F12" s="17">
        <v>0</v>
      </c>
      <c r="G12" s="17">
        <v>0</v>
      </c>
      <c r="H12" s="1">
        <v>0</v>
      </c>
      <c r="I12" s="24">
        <v>0</v>
      </c>
      <c r="J12" s="24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s="7" customFormat="1" ht="26.25" customHeight="1">
      <c r="A13" s="19"/>
      <c r="B13" s="28"/>
      <c r="C13" s="20" t="s">
        <v>5</v>
      </c>
      <c r="D13" s="22">
        <v>0</v>
      </c>
      <c r="E13" s="23">
        <v>0</v>
      </c>
      <c r="F13" s="17">
        <v>0</v>
      </c>
      <c r="G13" s="17">
        <v>0</v>
      </c>
      <c r="H13" s="1">
        <v>0</v>
      </c>
      <c r="I13" s="24">
        <v>0</v>
      </c>
      <c r="J13" s="24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s="7" customFormat="1" ht="40.5" customHeight="1">
      <c r="A14" s="19"/>
      <c r="B14" s="28"/>
      <c r="C14" s="20" t="s">
        <v>6</v>
      </c>
      <c r="D14" s="22">
        <v>0</v>
      </c>
      <c r="E14" s="23">
        <v>0</v>
      </c>
      <c r="F14" s="17">
        <v>0</v>
      </c>
      <c r="G14" s="17">
        <v>0</v>
      </c>
      <c r="H14" s="1">
        <v>0</v>
      </c>
      <c r="I14" s="24">
        <v>0</v>
      </c>
      <c r="J14" s="24">
        <v>483000</v>
      </c>
      <c r="K14" s="1">
        <v>896716</v>
      </c>
      <c r="L14" s="1">
        <v>1250000</v>
      </c>
      <c r="M14" s="1">
        <v>1150000</v>
      </c>
      <c r="N14" s="1">
        <v>1207057</v>
      </c>
      <c r="O14" s="1">
        <v>1300000</v>
      </c>
      <c r="P14" s="1">
        <v>1400000</v>
      </c>
      <c r="Q14" s="1">
        <v>1400000</v>
      </c>
      <c r="R14" s="1">
        <v>1490462</v>
      </c>
    </row>
    <row r="18" spans="17:18" ht="40.5" customHeight="1">
      <c r="Q18" s="21" t="s">
        <v>30</v>
      </c>
      <c r="R18" s="25">
        <v>6</v>
      </c>
    </row>
  </sheetData>
  <sheetProtection/>
  <mergeCells count="6">
    <mergeCell ref="B4:C4"/>
    <mergeCell ref="A3:C3"/>
    <mergeCell ref="B8:B14"/>
    <mergeCell ref="B5:C5"/>
    <mergeCell ref="B6:C6"/>
    <mergeCell ref="B7:C7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2011-11-18T09:11:20Z</cp:lastPrinted>
  <dcterms:created xsi:type="dcterms:W3CDTF">2011-01-23T21:17:30Z</dcterms:created>
  <dcterms:modified xsi:type="dcterms:W3CDTF">2011-11-18T09:12:03Z</dcterms:modified>
  <cp:category/>
  <cp:version/>
  <cp:contentType/>
  <cp:contentStatus/>
</cp:coreProperties>
</file>